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120" windowWidth="29040" windowHeight="15840" tabRatio="634" activeTab="9"/>
  </bookViews>
  <sheets>
    <sheet name="Инструкция по заполнению" sheetId="99" r:id="rId1"/>
    <sheet name="Р1Л1" sheetId="1" r:id="rId2"/>
    <sheet name="Р1Л4" sheetId="4" r:id="rId3"/>
    <sheet name="Р1Л9" sheetId="12" r:id="rId4"/>
    <sheet name="Р1Л11" sheetId="14" r:id="rId5"/>
    <sheet name="Р1Л13" sheetId="16" r:id="rId6"/>
    <sheet name="Р1Л14" sheetId="18" r:id="rId7"/>
    <sheet name="Р1Л15" sheetId="110" r:id="rId8"/>
    <sheet name="Р1Л16" sheetId="112" r:id="rId9"/>
    <sheet name="Р1Л17" sheetId="111" r:id="rId10"/>
    <sheet name="Р2Л3" sheetId="21" r:id="rId11"/>
    <sheet name="Р3Л1" sheetId="100" r:id="rId12"/>
    <sheet name="Р3Л2" sheetId="101" r:id="rId13"/>
    <sheet name="Р3Л7" sheetId="32" r:id="rId14"/>
    <sheet name="Р3Л8" sheetId="98" r:id="rId15"/>
    <sheet name="Р3Л9" sheetId="33" r:id="rId16"/>
    <sheet name="Р3Л22" sheetId="46" r:id="rId17"/>
    <sheet name="Р3Л23" sheetId="47" r:id="rId18"/>
    <sheet name="Р3Л24" sheetId="48" r:id="rId19"/>
    <sheet name="Р4Л1" sheetId="57" r:id="rId20"/>
    <sheet name="Р4Л2" sheetId="58" r:id="rId21"/>
    <sheet name="Р4Л3" sheetId="59" r:id="rId22"/>
    <sheet name="Р4Л4" sheetId="60" r:id="rId23"/>
    <sheet name="Р4Л6" sheetId="62" r:id="rId24"/>
    <sheet name="Р4Л7" sheetId="63" r:id="rId25"/>
    <sheet name="Р4Л7.1" sheetId="109" r:id="rId26"/>
    <sheet name="Р4Л8" sheetId="64" r:id="rId27"/>
    <sheet name="Р4Л9" sheetId="65" r:id="rId28"/>
    <sheet name="Р4Л10" sheetId="66" r:id="rId29"/>
    <sheet name="Р4Л11" sheetId="67" r:id="rId30"/>
    <sheet name="Р4Л14" sheetId="70" r:id="rId31"/>
    <sheet name="Р4Л15" sheetId="114" r:id="rId32"/>
    <sheet name="Р4Л16" sheetId="72" r:id="rId33"/>
    <sheet name="Р4Л17" sheetId="73" r:id="rId34"/>
    <sheet name="Р4Л19" sheetId="115" r:id="rId35"/>
    <sheet name="Р4Л20" sheetId="116" r:id="rId36"/>
    <sheet name="Р4Л21" sheetId="77" r:id="rId37"/>
    <sheet name="Р4Л22" sheetId="78" r:id="rId38"/>
    <sheet name="Р4Л23" sheetId="79" r:id="rId39"/>
    <sheet name="Р4Л24" sheetId="117" r:id="rId40"/>
    <sheet name="Р4Л25" sheetId="118" r:id="rId41"/>
    <sheet name="Р5Л1" sheetId="102" r:id="rId42"/>
    <sheet name="Р5Л2" sheetId="83" r:id="rId43"/>
    <sheet name="Р5Л3" sheetId="84" r:id="rId44"/>
    <sheet name="Р5Л4" sheetId="85" r:id="rId45"/>
    <sheet name="Р5Л5" sheetId="86" r:id="rId46"/>
    <sheet name="Р5Л6" sheetId="119" r:id="rId47"/>
    <sheet name="Р6Л1" sheetId="89" r:id="rId48"/>
    <sheet name="Р6Л2" sheetId="103" r:id="rId49"/>
    <sheet name="Р6Л3" sheetId="104" r:id="rId50"/>
    <sheet name="Р6Л4" sheetId="105" r:id="rId51"/>
    <sheet name="Р6Л5" sheetId="106" r:id="rId52"/>
    <sheet name="Р6Л6" sheetId="107" r:id="rId53"/>
    <sheet name="Р6Л7" sheetId="108" r:id="rId54"/>
    <sheet name="Р8Л1" sheetId="113" r:id="rId5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84" l="1"/>
  <c r="B23" i="84"/>
  <c r="C15" i="84"/>
  <c r="B15" i="84"/>
  <c r="C65" i="102"/>
  <c r="B65" i="102"/>
  <c r="A65" i="102"/>
  <c r="A20" i="119" l="1"/>
  <c r="B1" i="119"/>
  <c r="C19" i="108" l="1"/>
  <c r="E10" i="67"/>
  <c r="D16" i="66"/>
  <c r="C77" i="102" l="1"/>
  <c r="B77" i="102"/>
  <c r="A77" i="102"/>
  <c r="B41" i="102"/>
  <c r="C41" i="102"/>
  <c r="A41" i="102"/>
  <c r="A90" i="102" l="1"/>
  <c r="A53" i="102"/>
  <c r="A29" i="102"/>
  <c r="A17" i="102"/>
  <c r="B1" i="118" l="1"/>
  <c r="B1" i="117"/>
  <c r="E19" i="72" l="1"/>
  <c r="D11" i="72"/>
  <c r="F7" i="114"/>
  <c r="B1" i="116" l="1"/>
  <c r="B1" i="115"/>
  <c r="B1" i="114"/>
  <c r="A20" i="48" l="1"/>
  <c r="B1" i="108" l="1"/>
  <c r="B1" i="107"/>
  <c r="B1" i="106"/>
  <c r="B1" i="105"/>
  <c r="B1" i="104"/>
  <c r="B1" i="103"/>
  <c r="B1" i="89"/>
  <c r="B1" i="112" l="1"/>
  <c r="B1" i="111"/>
  <c r="B1" i="110"/>
  <c r="B1" i="109"/>
  <c r="B1" i="86" l="1"/>
  <c r="B1" i="85"/>
  <c r="B1" i="84"/>
  <c r="B1" i="83"/>
  <c r="B84" i="102"/>
  <c r="B85" i="102"/>
  <c r="B86" i="102"/>
  <c r="B87" i="102"/>
  <c r="B88" i="102"/>
  <c r="B89" i="102"/>
  <c r="B17" i="102"/>
  <c r="C17" i="102"/>
  <c r="B29" i="102"/>
  <c r="C29" i="102"/>
  <c r="B53" i="102"/>
  <c r="C53" i="102"/>
  <c r="C90" i="102"/>
  <c r="D90" i="102"/>
  <c r="E90" i="102"/>
  <c r="F90" i="102"/>
  <c r="G90" i="102"/>
  <c r="H90" i="102"/>
  <c r="I90" i="102"/>
  <c r="B90" i="102" l="1"/>
  <c r="B1" i="79"/>
  <c r="B1" i="78"/>
  <c r="B1" i="77"/>
  <c r="B1" i="73"/>
  <c r="B1" i="72"/>
  <c r="B1" i="70"/>
  <c r="B1" i="67"/>
  <c r="B1" i="66"/>
  <c r="B1" i="65"/>
  <c r="B1" i="64"/>
  <c r="B1" i="63"/>
  <c r="B1" i="62"/>
  <c r="B1" i="60"/>
  <c r="B1" i="59"/>
  <c r="B1" i="58"/>
  <c r="B1" i="57"/>
  <c r="B1" i="48"/>
  <c r="B1" i="47"/>
  <c r="B1" i="46"/>
  <c r="B1" i="101"/>
  <c r="B1" i="33"/>
  <c r="B1" i="98"/>
  <c r="B1" i="32"/>
  <c r="B1" i="100"/>
  <c r="B1" i="21"/>
  <c r="B1" i="18" l="1"/>
  <c r="B1" i="14"/>
  <c r="B1" i="16"/>
  <c r="B1" i="12"/>
  <c r="B1" i="4"/>
  <c r="B1" i="1"/>
  <c r="K19" i="32" l="1"/>
  <c r="G19" i="32"/>
  <c r="C19" i="32"/>
  <c r="C7" i="84" l="1"/>
  <c r="B7" i="84"/>
  <c r="K17" i="73"/>
  <c r="J17" i="73"/>
  <c r="I17" i="73"/>
  <c r="H17" i="73"/>
  <c r="G17" i="73"/>
  <c r="F17" i="73"/>
  <c r="E17" i="73"/>
  <c r="D17" i="73"/>
  <c r="E41" i="60"/>
  <c r="E37" i="60"/>
  <c r="E33" i="60"/>
  <c r="E28" i="60"/>
  <c r="E24" i="60"/>
  <c r="E20" i="60"/>
  <c r="E15" i="60"/>
  <c r="E11" i="60"/>
  <c r="E6" i="60"/>
  <c r="K16" i="33"/>
  <c r="I16" i="33"/>
  <c r="G16" i="33"/>
  <c r="E16" i="33"/>
  <c r="C16" i="33"/>
  <c r="S8" i="16"/>
  <c r="I8" i="16"/>
  <c r="D8" i="16"/>
  <c r="H43" i="12"/>
  <c r="G43" i="12"/>
  <c r="F43" i="12"/>
  <c r="E43" i="12"/>
  <c r="H39" i="12"/>
  <c r="G39" i="12"/>
  <c r="F39" i="12"/>
  <c r="E39" i="12"/>
  <c r="H35" i="12"/>
  <c r="G35" i="12"/>
  <c r="F35" i="12"/>
  <c r="E35" i="12"/>
  <c r="H31" i="12"/>
  <c r="G31" i="12"/>
  <c r="F31" i="12"/>
  <c r="E31" i="12"/>
  <c r="H27" i="12"/>
  <c r="G27" i="12"/>
  <c r="F27" i="12"/>
  <c r="E27" i="12"/>
  <c r="H23" i="12"/>
  <c r="G23" i="12"/>
  <c r="F23" i="12"/>
  <c r="E23" i="12"/>
  <c r="H19" i="12"/>
  <c r="G19" i="12"/>
  <c r="F19" i="12"/>
  <c r="E19" i="12"/>
  <c r="H15" i="12"/>
  <c r="G15" i="12"/>
  <c r="F15" i="12"/>
  <c r="F44" i="12" s="1"/>
  <c r="E15" i="12"/>
  <c r="G44" i="12" l="1"/>
  <c r="E10" i="60"/>
  <c r="E19" i="60"/>
  <c r="H44" i="12"/>
  <c r="E32" i="60"/>
  <c r="E44" i="12"/>
  <c r="AO8" i="16"/>
</calcChain>
</file>

<file path=xl/comments1.xml><?xml version="1.0" encoding="utf-8"?>
<comments xmlns="http://schemas.openxmlformats.org/spreadsheetml/2006/main">
  <authors>
    <author>Ильин Вадим Олегович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текстовом формате
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текстовом формате
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текстовом формате
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текстовом и числовом формате. Дата в виде: ДД.ММ.ГГГГ
Номер правоустанавливающего документа: в числовом формате №_хххх_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числовом формате с округлением до двух знаков после запятой</t>
        </r>
      </text>
    </comment>
    <comment ref="N10" author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указывается в числовом формате. Вводятся сведения о регистрационном номере в виде: хх:хх-х.хххх или учётном номер:хх.хх.х.хххх
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числовом формате. Да - 1; нет - 0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текстовом и числовом формате. Дата в виде: ДД.ММ.ГГГГ
Номер правоустанавливающего документа: в числовом формате №_хххх_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числовом формате с округлением до двух знаков после запятой</t>
        </r>
      </text>
    </comment>
  </commentList>
</comments>
</file>

<file path=xl/comments2.xml><?xml version="1.0" encoding="utf-8"?>
<comments xmlns="http://schemas.openxmlformats.org/spreadsheetml/2006/main">
  <authors>
    <author>Ильин Вадим Олегович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Ильин Вадим Олегович:</t>
        </r>
        <r>
          <rPr>
            <sz val="9"/>
            <color indexed="81"/>
            <rFont val="Tahoma"/>
            <family val="2"/>
            <charset val="204"/>
          </rPr>
          <t xml:space="preserve">
Информация вводится в текстовом формате и числовом формате
</t>
        </r>
      </text>
    </comment>
  </commentList>
</comments>
</file>

<file path=xl/comments3.xml><?xml version="1.0" encoding="utf-8"?>
<comments xmlns="http://schemas.openxmlformats.org/spreadsheetml/2006/main">
  <authors>
    <author>Давыдова Марина Владимировна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должность работников в соответствии со штатным расписанием.
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должность работников в соответствии с фактом. 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численность работников в соответствии со штатным расписанием (целое число). 
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численность работников в соответствии со штатным расписанием (целое и десятичное
 число). 
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численность работников в соответствии со штатным расписанием (целое число). 
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численность работников в соответствии со штатным расписанием (целое и десятичное
 число). 
</t>
        </r>
      </text>
    </comment>
  </commentList>
</comments>
</file>

<file path=xl/comments4.xml><?xml version="1.0" encoding="utf-8"?>
<comments xmlns="http://schemas.openxmlformats.org/spreadsheetml/2006/main">
  <authors>
    <author>Давыдова Марина Владимировна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Сокращенное наименование
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целое число
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Формат ДД.ММ.ГГГГ-ДД.ММ.ГГГГ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Целое число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да/нет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Давыдова Марина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Формат ячейки дд.мм.гггг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краткое наименование образовательного учреждения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представляется в текстовом и числовом формате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представляется в текстовом формате (без кавычек)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краткое наименование образовательного учреждения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представляется в текстовом и числовом формате (без кавычек)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краткое наименование образовательного учреждения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представляется в текстовом и числовом формате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представляется в текстовом формате (без кавычек)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краткое наименование образовательного учреждения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представляется в текстовом и числовом формате (без кавычек)</t>
        </r>
      </text>
    </comment>
  </commentList>
</comments>
</file>

<file path=xl/comments7.xml><?xml version="1.0" encoding="utf-8"?>
<comments xmlns="http://schemas.openxmlformats.org/spreadsheetml/2006/main">
  <authors>
    <author>Lenovo</author>
  </authors>
  <commentLis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Lenovo:</t>
        </r>
        <r>
          <rPr>
            <sz val="9"/>
            <color indexed="81"/>
            <rFont val="Tahoma"/>
            <family val="2"/>
            <charset val="204"/>
          </rPr>
          <t xml:space="preserve">
заполняется, начиная с отчета за 2021 год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полное наименование учреждения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представляется в текстовом и числовом формате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представляется в текстовом формате (без кавычек), в случае обучения в аспирантуре, докторантуре, ВУЗе указывается характер обучения (например, заочная аспирнатура) и специальность (например, экология)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представляется в текстовом и числовом формате (без кавычек)</t>
        </r>
      </text>
    </comment>
  </commentList>
</comments>
</file>

<file path=xl/sharedStrings.xml><?xml version="1.0" encoding="utf-8"?>
<sst xmlns="http://schemas.openxmlformats.org/spreadsheetml/2006/main" count="1159" uniqueCount="735">
  <si>
    <t>Раздел 1</t>
  </si>
  <si>
    <t>1.1. Общие сведения об особо охраняемых природных территориях, находящихся под управлением Учреждения</t>
  </si>
  <si>
    <t>Категории ООПТ*</t>
  </si>
  <si>
    <t>Полное наименование ООПТ</t>
  </si>
  <si>
    <t>Сокращённое наименование ООПТ</t>
  </si>
  <si>
    <t>Наименование и реквизиты правоустанавливающего документа ООПТ**</t>
  </si>
  <si>
    <t>Площадь ООПТ, га</t>
  </si>
  <si>
    <t xml:space="preserve">Информация об охранной зоне </t>
  </si>
  <si>
    <t>В соответствии с правоустанавливающими документами</t>
  </si>
  <si>
    <t xml:space="preserve">В соответствии с правоудостоверяющими документами </t>
  </si>
  <si>
    <t>Уточнённая по результатам землеустроительных работ</t>
  </si>
  <si>
    <t xml:space="preserve"> Наличие охранной зоны (есть - 1, нет - 0)</t>
  </si>
  <si>
    <t>Правоустанавливающий документ на охранную зону ООПТ (реквизиты)</t>
  </si>
  <si>
    <t xml:space="preserve"> Площадь охранной зоны, га</t>
  </si>
  <si>
    <t>Общая, га</t>
  </si>
  <si>
    <t>Водного фонда, га</t>
  </si>
  <si>
    <t>Общая ***, га</t>
  </si>
  <si>
    <t>ООПТ</t>
  </si>
  <si>
    <t>охранной зоны</t>
  </si>
  <si>
    <t>**В графе 4 указываются в хронологическом порядке все правоустанавливающие документы о создании и последующем расширении или ином изменении характеристик ООПТ</t>
  </si>
  <si>
    <t>**** В графах 14,15 указываются реестровые/учётные номера границ ООПТ по данным ЕГРН</t>
  </si>
  <si>
    <t>№ п/п</t>
  </si>
  <si>
    <t>Всего</t>
  </si>
  <si>
    <t>в том числе:</t>
  </si>
  <si>
    <t>Структурное подразделение ФГБУ</t>
  </si>
  <si>
    <t>Должность (специальность, профессия), разряд, класс (категория) квалификации</t>
  </si>
  <si>
    <t>Количество единиц</t>
  </si>
  <si>
    <t>Динамика</t>
  </si>
  <si>
    <t>Наименование</t>
  </si>
  <si>
    <t>Код</t>
  </si>
  <si>
    <t>Штатное расписание*</t>
  </si>
  <si>
    <t>Фактическое заполнение*</t>
  </si>
  <si>
    <t>Итого:</t>
  </si>
  <si>
    <t>Итого всего:</t>
  </si>
  <si>
    <t>* Графы 3, 4, 5 и 6 заполняются данными актуальными по состоянию на дату формирования Отчета</t>
  </si>
  <si>
    <t>** Графы 7 и 8 заполняются данными, полученными при расчете динамики за отчетный период (с 1 января по 31 декабря отчетного периода). При изменении количества единиц работников в сторону уменьшения необходимо указать отрицательное значение (знак "минус" перед числом, например: -10</t>
  </si>
  <si>
    <t>1.9. Общие сведения о кадровом составе Учреждения</t>
  </si>
  <si>
    <t>Наименование государственного органа</t>
  </si>
  <si>
    <t>Количество проверочных мероприятий</t>
  </si>
  <si>
    <t>Период проведения проверочных мероприятий</t>
  </si>
  <si>
    <t>Предмет проверочных мероприятий</t>
  </si>
  <si>
    <t>Количество выявленных нарушений</t>
  </si>
  <si>
    <t>Предмет выявленных нарушений</t>
  </si>
  <si>
    <t xml:space="preserve">Наличие предписания </t>
  </si>
  <si>
    <t>Срок устранения нарушений</t>
  </si>
  <si>
    <t>Средства бюджета субъекта Российской Федерации, тыс. рублей</t>
  </si>
  <si>
    <t xml:space="preserve">Средства муниципального (местного) бюджета, тыс. рублей </t>
  </si>
  <si>
    <t>Средства грантов, тыс. рублей</t>
  </si>
  <si>
    <t>Средства спонсоров, тыс. рублей</t>
  </si>
  <si>
    <t>ИТОГО</t>
  </si>
  <si>
    <t xml:space="preserve">гранты Всемирного фонда дикой  природы </t>
  </si>
  <si>
    <t>гранты проектов ПРООН/ГЭФ</t>
  </si>
  <si>
    <t xml:space="preserve">иные иностранные гранты </t>
  </si>
  <si>
    <t>Российские гранты</t>
  </si>
  <si>
    <t>ВСЕГО</t>
  </si>
  <si>
    <t>банки</t>
  </si>
  <si>
    <t>промышленные организации</t>
  </si>
  <si>
    <t>транспортные организации</t>
  </si>
  <si>
    <t>сельскохозяйственные организации</t>
  </si>
  <si>
    <t>торговые организации</t>
  </si>
  <si>
    <t>рекламные агентства</t>
  </si>
  <si>
    <t>иные коммерческие структуры</t>
  </si>
  <si>
    <t>некоммерческие организации</t>
  </si>
  <si>
    <t>частные лица</t>
  </si>
  <si>
    <t>добровольные компенсации (не связанные с предъявлением исков) за ущерб природным комплексам)</t>
  </si>
  <si>
    <t>реализация древесины и продукции деревообработки</t>
  </si>
  <si>
    <t>реализация продукции сенокошения</t>
  </si>
  <si>
    <t>взимание платы за услуги, связанные с посещением территории, включая экскурсионные услуги</t>
  </si>
  <si>
    <t>плата за посещение музеев природы</t>
  </si>
  <si>
    <t>плата за видео- и фотосъемки</t>
  </si>
  <si>
    <t>плата за пользование услугами гостиниц и остановочных пунктов</t>
  </si>
  <si>
    <t>плата за иные сервисные, в том числе транспортные услуги</t>
  </si>
  <si>
    <t>взимание платы за путевки (разрешения) на право рыбной ловли</t>
  </si>
  <si>
    <t>доходы от организации спортивной и любительской охоты в охранной зоне и иных угодьях</t>
  </si>
  <si>
    <t>доходы от продажи сувениров и полиграфической продукции</t>
  </si>
  <si>
    <t>доходы от сдачи в аренду основных фондов</t>
  </si>
  <si>
    <t xml:space="preserve">поступления от договорных научно-технических работ </t>
  </si>
  <si>
    <t>реализация сельхозпродукции подсобных хозяйств</t>
  </si>
  <si>
    <t xml:space="preserve">доходы от деятельности экспериментальных питомников </t>
  </si>
  <si>
    <t>плата за жилищно-коммунальные услуги</t>
  </si>
  <si>
    <t>проведение экологической учебной практики и эколагерей</t>
  </si>
  <si>
    <t>плата за посещение физическими лицами территорий государственных природных заповедников в целях познавательного туризма</t>
  </si>
  <si>
    <t>поступления от предоставления транспортных услуг</t>
  </si>
  <si>
    <t>поступления от вывоза отходов</t>
  </si>
  <si>
    <t xml:space="preserve">иная собственная деятельность </t>
  </si>
  <si>
    <t>1.13. Сведения о финансовом обеспечении</t>
  </si>
  <si>
    <t>Средства федерального бюджета, тыс. рублей</t>
  </si>
  <si>
    <t>Структурное подразделение Учреждения</t>
  </si>
  <si>
    <t>Должность</t>
  </si>
  <si>
    <t>Образование</t>
  </si>
  <si>
    <t xml:space="preserve">Наименование и реквизиты документа, подтверждающего образование (если имеется) </t>
  </si>
  <si>
    <t>Наименование программы повышения квалификации</t>
  </si>
  <si>
    <t xml:space="preserve">Наименование и реквизиты документа, подтверждающего повышение квалификации (если имеется) </t>
  </si>
  <si>
    <t>1.15. Сведения об образовании и  повышении квалификации работников Учреждения</t>
  </si>
  <si>
    <t>Код хозяйственного объекта**</t>
  </si>
  <si>
    <t>Назначение хозяйственного объекта (жилое/нежилое)</t>
  </si>
  <si>
    <t>Вид деятельности (ОКВЭД 2)</t>
  </si>
  <si>
    <t>Адрес расположения объекта (при наличии)</t>
  </si>
  <si>
    <t>Наименование документа</t>
  </si>
  <si>
    <t>Х</t>
  </si>
  <si>
    <t>Y</t>
  </si>
  <si>
    <t>Раздел 2</t>
  </si>
  <si>
    <t>** Код хозяйственного объекта указывается в соответствии с Общероссийским классификатором основных фондов (ОК 013-2014 (СНС2008), утвержденным приказом Федеральным агентством по техническому регулированию и метрологии от 12.12.2014 № 2018-ст)</t>
  </si>
  <si>
    <t>Координаты*** расположения на ООПТ</t>
  </si>
  <si>
    <t>Количество, ед.</t>
  </si>
  <si>
    <t>Автомобили</t>
  </si>
  <si>
    <t>Мототехника</t>
  </si>
  <si>
    <t>Водный транспорт</t>
  </si>
  <si>
    <t>Средства связи</t>
  </si>
  <si>
    <t>Средства фотофиксации</t>
  </si>
  <si>
    <t>Видеорегистраторы</t>
  </si>
  <si>
    <t>Квадрокоптеры (БПЛА)</t>
  </si>
  <si>
    <t>GPS навигаторы</t>
  </si>
  <si>
    <t>Средства индивидуальной защиты (бронежилеты)</t>
  </si>
  <si>
    <t>Форменная одежда (комплектов)</t>
  </si>
  <si>
    <t>Иное, в том числе:</t>
  </si>
  <si>
    <t>12.1</t>
  </si>
  <si>
    <t>12.2</t>
  </si>
  <si>
    <t>3.1. Обеспечение отдела охраны</t>
  </si>
  <si>
    <t>Раздел 3</t>
  </si>
  <si>
    <t>Зона ответственности (патрулирования) оперативной  группы</t>
  </si>
  <si>
    <t>3.2. Сведения об оперативных группах</t>
  </si>
  <si>
    <t>Наименование оперативной группы**</t>
  </si>
  <si>
    <t>Примечание</t>
  </si>
  <si>
    <t>Итого</t>
  </si>
  <si>
    <t>№п/п</t>
  </si>
  <si>
    <t>Наименование модели</t>
  </si>
  <si>
    <t>Калибр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</si>
  <si>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</si>
  <si>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</si>
  <si>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</si>
  <si>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</si>
  <si>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</si>
  <si>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</si>
  <si>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</si>
  <si>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</si>
  <si>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</si>
  <si>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</si>
  <si>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</t>
  </si>
  <si>
    <t>3.7. Сведения об оружии, используемом работниками Учреждения</t>
  </si>
  <si>
    <t>Порода</t>
  </si>
  <si>
    <t>11</t>
  </si>
  <si>
    <t>Наименование продукции</t>
  </si>
  <si>
    <t>Реквизиты соглашения (дата и номер)</t>
  </si>
  <si>
    <t>Срок действия соглашения</t>
  </si>
  <si>
    <t xml:space="preserve">Период проведения </t>
  </si>
  <si>
    <t>Количество работников Учреждения, имеющих ученую степень, чел</t>
  </si>
  <si>
    <t>Доктора наук</t>
  </si>
  <si>
    <t>Кандидаты наук</t>
  </si>
  <si>
    <t>Докторские диссертации</t>
  </si>
  <si>
    <t>Кандидатские диссертации</t>
  </si>
  <si>
    <t>Магистерские диссертации</t>
  </si>
  <si>
    <t>Основные работники</t>
  </si>
  <si>
    <t>По совместительству</t>
  </si>
  <si>
    <t>Раздел 4</t>
  </si>
  <si>
    <t>Наличие утвержденного перспективного плана научно-исследовательских и научно-технических работ</t>
  </si>
  <si>
    <t xml:space="preserve"> Наличие дифференцированной программы Летописи природы или долгосрочной программы мониторинга</t>
  </si>
  <si>
    <t>Деятельность ученого или научно-технического совета</t>
  </si>
  <si>
    <t>Период действия плана</t>
  </si>
  <si>
    <t>Название совета</t>
  </si>
  <si>
    <t>Численность совета, в т.ч.:</t>
  </si>
  <si>
    <t>Количество заседаний совета в текущем году, ед</t>
  </si>
  <si>
    <t>Количество работников Учреждения, чел</t>
  </si>
  <si>
    <t>Количество специалистов сторонних организаций, чел</t>
  </si>
  <si>
    <t xml:space="preserve"> Участие работников Учреждений в проведении государственных и общественных экологических экспертиз</t>
  </si>
  <si>
    <t>Наименование органа</t>
  </si>
  <si>
    <t>ФИО работника</t>
  </si>
  <si>
    <t>Характер участия (постоянный, временный)</t>
  </si>
  <si>
    <t>Предмет экспертизы (название экспертного заключения)</t>
  </si>
  <si>
    <t>Вид экспертизы: государственная, общественная, судебная, экспертное исследование и др.</t>
  </si>
  <si>
    <t>Заказчик работ</t>
  </si>
  <si>
    <t>Количество работников Учреждения, участвовавших в проведении экспертизы, чел</t>
  </si>
  <si>
    <t>№ п\п</t>
  </si>
  <si>
    <t>Полная библиографическая ссылка, включая тираж для монографий и сборников</t>
  </si>
  <si>
    <t>Имеется ли доступ к публикации в интернет-источниках (если да, привести ссылку)</t>
  </si>
  <si>
    <t>Включена ли публикация в базы цитирования  (РИНЦ, WoS, SCOPUS, иные) если да, указать базу</t>
  </si>
  <si>
    <t xml:space="preserve">Монографии и тематические сборники, выпущенные Учреждением 
или с участием Учреждения
</t>
  </si>
  <si>
    <t>Монографии и тематические сборники сторонних организаций, в которых опубликованы труды работников Учреждения</t>
  </si>
  <si>
    <t xml:space="preserve">Зарубежных </t>
  </si>
  <si>
    <t>Российских</t>
  </si>
  <si>
    <t>Статьи, опубликованные в научных журналах</t>
  </si>
  <si>
    <t>Межрегиональных и региональных</t>
  </si>
  <si>
    <t>Статьи и тезисы, опубликованные в материалах конференций</t>
  </si>
  <si>
    <t>Общероссийских, в т.ч. с международным участием</t>
  </si>
  <si>
    <t>Авторы документа</t>
  </si>
  <si>
    <t>Основание выполнения (итоги работы по теме НИР, работа по договору со сторонними учреждениями, иное -указать)</t>
  </si>
  <si>
    <t>* Корреспондент указывается  в случае, если работа выполнялась по запросу или по договору</t>
  </si>
  <si>
    <t>4.6. Подготовка  пособий, руководств, научных рекомендаций</t>
  </si>
  <si>
    <t>Название темы*</t>
  </si>
  <si>
    <t>Название ООПТ, на территории которой выполнялась тема**</t>
  </si>
  <si>
    <t xml:space="preserve">Должность, ФИО руководителя </t>
  </si>
  <si>
    <t>Краткое описание выполненных работ</t>
  </si>
  <si>
    <t>Наличие отчета (да/нет)</t>
  </si>
  <si>
    <t>Причины невыполнения темы***</t>
  </si>
  <si>
    <t>Номер регистрации темы в ЕГИСУ НИОКТР (если тема зарегистрирована)</t>
  </si>
  <si>
    <t>*Название темы указывается в соответствии с планом работ Учреждения и программой Летописи природы и программы мониторинга</t>
  </si>
  <si>
    <t>**В графе указываются наименования ООПТ, находящихся в управлении Учреждения, на которых выполняется научная тема</t>
  </si>
  <si>
    <t xml:space="preserve">4.7. Перечень тем научно-исследовательских работ, выполненных в рамках государственного задания </t>
  </si>
  <si>
    <t>ФИО участника</t>
  </si>
  <si>
    <t>Полное название мероприятия</t>
  </si>
  <si>
    <t>Место и дата проведения</t>
  </si>
  <si>
    <t>Название доклада, устный, стендовый</t>
  </si>
  <si>
    <t>х</t>
  </si>
  <si>
    <t>Зарубежные</t>
  </si>
  <si>
    <t>Всероссийские, в т.ч. с международным участием</t>
  </si>
  <si>
    <t>Межрегиональные и региональные</t>
  </si>
  <si>
    <t>4.8. Перечень мероприятий, в которых приняли участие работники Учреждения, кроме организованных на базе Учреждения</t>
  </si>
  <si>
    <t>4.9. Перечень научных мероприятий, организованных Учреждением</t>
  </si>
  <si>
    <t>Используемые программные продукты ГИС</t>
  </si>
  <si>
    <t>Название тем (проектов)</t>
  </si>
  <si>
    <t>Количество слоев по данной теме</t>
  </si>
  <si>
    <t>Тип слоя</t>
  </si>
  <si>
    <t>Краткое описание</t>
  </si>
  <si>
    <t>1.</t>
  </si>
  <si>
    <t>2.</t>
  </si>
  <si>
    <t>4.10. Использование геоинформационных систем</t>
  </si>
  <si>
    <t>Используемые программные продукты</t>
  </si>
  <si>
    <t xml:space="preserve">Название базы данных </t>
  </si>
  <si>
    <t xml:space="preserve">Количество фиксируемых параметров </t>
  </si>
  <si>
    <t>Количество лет, за которые представлены данные</t>
  </si>
  <si>
    <t>4.11. Использование баз данных</t>
  </si>
  <si>
    <t xml:space="preserve">С кем заключен </t>
  </si>
  <si>
    <t>Название темы</t>
  </si>
  <si>
    <t>Срок действия</t>
  </si>
  <si>
    <t>Наличие отчета</t>
  </si>
  <si>
    <t>Поступившие на счет Учреждения</t>
  </si>
  <si>
    <t>Поступившие работникам в индивидуальном порядке</t>
  </si>
  <si>
    <t xml:space="preserve">Название темы, выполненной на условиях привлеченного финансирования </t>
  </si>
  <si>
    <t>Объем финансового обеспечения, тыс.руб</t>
  </si>
  <si>
    <t>Количество участвовавших в выполнении темы  работников</t>
  </si>
  <si>
    <t>Наличе отчета о выполнении темы (да/нет)</t>
  </si>
  <si>
    <t>Тема индивидуальных исследовательских грантов</t>
  </si>
  <si>
    <t>Должность, ФИО получателя</t>
  </si>
  <si>
    <t>Источник финансирования, реквизиты договора, гранта</t>
  </si>
  <si>
    <t>4.16. Сведения о полученном Учреждением и его работниками дополнительном финансовом обеспечении научной деятельности</t>
  </si>
  <si>
    <t>Профиль практики/стажировки</t>
  </si>
  <si>
    <t>Количество человек, прошедших на базе ООПТ</t>
  </si>
  <si>
    <t>Количество работ, подготовленных на материалах, собранных на ООПТ</t>
  </si>
  <si>
    <t>Учебную практику</t>
  </si>
  <si>
    <t>Производственную практику</t>
  </si>
  <si>
    <t>Стажировку</t>
  </si>
  <si>
    <t>Курсовые работы</t>
  </si>
  <si>
    <t>Дипломные работы</t>
  </si>
  <si>
    <t>Диссертации на соискание степени магистра</t>
  </si>
  <si>
    <t>Диссертации на соискание степени  кандидата наук</t>
  </si>
  <si>
    <t>Диссертации на соискание степени  доктора наук</t>
  </si>
  <si>
    <t xml:space="preserve">4.17. Проведение на базе Учреждения практик и стажировок </t>
  </si>
  <si>
    <t>Название мероприятия</t>
  </si>
  <si>
    <t>Дата проведения</t>
  </si>
  <si>
    <t>Участники*</t>
  </si>
  <si>
    <t>Краткая информация о мероприятии</t>
  </si>
  <si>
    <t>Источник финансового обеспечения: фед. бюджет, внебюджет (собств. доходы и благотворительность, за счет принимающей стороны, иное - указать)</t>
  </si>
  <si>
    <t>Выезд сотрудников Учреждения за рубеж</t>
  </si>
  <si>
    <t>Прием иностранных граждан</t>
  </si>
  <si>
    <t>*В графе "Участники" необходимо указать ФИО работников Учреждения, направленных в служебные командировки на территории иностранных государств, ФИО и место работы иностранных граждан, посетивших мероприятие</t>
  </si>
  <si>
    <t>4.21.  Сведения о приеме делегаций, участии в работе делегаций, выезжающих за рубеж, о международных экспедициях (участие в зарубежных и международных конференциях в данном разделе не приводится)</t>
  </si>
  <si>
    <t>Название проекта</t>
  </si>
  <si>
    <t>Срок действия проекта</t>
  </si>
  <si>
    <t>Участники проекта*</t>
  </si>
  <si>
    <t>Содержание работ, проведенных в текущем году</t>
  </si>
  <si>
    <t>4.22. Сведения об участии работников Учреждения в международных проектах</t>
  </si>
  <si>
    <t>*  Заполняется аналогично таблице 4.21.</t>
  </si>
  <si>
    <t>Название документа</t>
  </si>
  <si>
    <t>Краткая характеристика документа</t>
  </si>
  <si>
    <t>Наименование корреспондента (кому отправлено)</t>
  </si>
  <si>
    <t>Дата отправки</t>
  </si>
  <si>
    <t xml:space="preserve"> 5.1. Сведения о выставочной деятельности Учреждения</t>
  </si>
  <si>
    <t>Музеи</t>
  </si>
  <si>
    <t>Визит-центры</t>
  </si>
  <si>
    <t>Демонстрационные вольерные комплексы</t>
  </si>
  <si>
    <t>Дендрарии и другие экспозиции живых растений</t>
  </si>
  <si>
    <t>Выставочная деятельность</t>
  </si>
  <si>
    <t>Количество посетителей, чел.</t>
  </si>
  <si>
    <t>Координаты** расположения на ООПТ</t>
  </si>
  <si>
    <t>Площадь, занятая экспозициями, кв.м.</t>
  </si>
  <si>
    <t>Количество посетителей, чел</t>
  </si>
  <si>
    <t>фоторабот</t>
  </si>
  <si>
    <t>детского творчества</t>
  </si>
  <si>
    <t xml:space="preserve">иные </t>
  </si>
  <si>
    <t>иные</t>
  </si>
  <si>
    <t>Раздел 5</t>
  </si>
  <si>
    <t>5.2. Сведения об издательской деятельности ФГБУ и работе со СМИ</t>
  </si>
  <si>
    <t>Собственные периодические издания</t>
  </si>
  <si>
    <t>Работа со средствами массовой информации</t>
  </si>
  <si>
    <t xml:space="preserve">Наличие собственной газеты/журнала (есть-1, нет-0) </t>
  </si>
  <si>
    <t>Наличие приложения к районной газете/журналу (есть - 1, нет - 0)</t>
  </si>
  <si>
    <t>Суммарный тираж за год (экз.)</t>
  </si>
  <si>
    <t>Количество подписчиков официальных аккаунтов в социальных сетях, ед.</t>
  </si>
  <si>
    <t>Штатными сотрудниками ФГБУ</t>
  </si>
  <si>
    <t>Журналистами и работниками сторонних организаций</t>
  </si>
  <si>
    <t>местная</t>
  </si>
  <si>
    <t>региональная</t>
  </si>
  <si>
    <t>центральная</t>
  </si>
  <si>
    <t>местному</t>
  </si>
  <si>
    <t>региональному</t>
  </si>
  <si>
    <t>центральному</t>
  </si>
  <si>
    <t>ВКонтакте</t>
  </si>
  <si>
    <t>Facebook</t>
  </si>
  <si>
    <t>Одноклассники</t>
  </si>
  <si>
    <t>Инстаграм</t>
  </si>
  <si>
    <t xml:space="preserve">5.3. Сведения о полиграфической, фото и видеопродукции </t>
  </si>
  <si>
    <t>Количество видов, ед.</t>
  </si>
  <si>
    <t>Общий тираж (экз.)</t>
  </si>
  <si>
    <t>Полиграфическая продукция, всего:</t>
  </si>
  <si>
    <t>-</t>
  </si>
  <si>
    <t>буклеты</t>
  </si>
  <si>
    <t>плакаты (постеры)</t>
  </si>
  <si>
    <t>открытки</t>
  </si>
  <si>
    <t>значки</t>
  </si>
  <si>
    <t>брошюры</t>
  </si>
  <si>
    <t>Фото и видеопродукция, всего:</t>
  </si>
  <si>
    <t>презентационные и информационные материалы на CD  и DVD</t>
  </si>
  <si>
    <t>фильмы, снятые на ООПТ</t>
  </si>
  <si>
    <t>фотоальбомы на основе фотографий работников ФГБУ</t>
  </si>
  <si>
    <t>фотоальбомы на основе фотографий сторонних профессиональных фотографов</t>
  </si>
  <si>
    <t>Ресурсная помощь</t>
  </si>
  <si>
    <t>Научно-практические мероприятия*</t>
  </si>
  <si>
    <t>Методические и обучающие мероприятия**</t>
  </si>
  <si>
    <t>Иные мероприятия***</t>
  </si>
  <si>
    <t>Иное</t>
  </si>
  <si>
    <t>Наименование ступеней образования</t>
  </si>
  <si>
    <t>Наименование мероприятия</t>
  </si>
  <si>
    <t>* Научно-практические мероприятия - конференции, семинары, круглые столы</t>
  </si>
  <si>
    <t>** Методические и обучающие мероприятия - лекции, мастер-классы и т.д.</t>
  </si>
  <si>
    <t>*** Иные мероприятия - индивидуальные консультации и т.д.</t>
  </si>
  <si>
    <t>Массовые мероприятия**</t>
  </si>
  <si>
    <t>Количество добровольцев, чел.</t>
  </si>
  <si>
    <t>Наименование объединения</t>
  </si>
  <si>
    <t>Количество участников, чел.</t>
  </si>
  <si>
    <t>** Массовые мероприятия - праздники, акции, фестивали и т.д.</t>
  </si>
  <si>
    <t>Наименование*</t>
  </si>
  <si>
    <t>в том числе обеспечение оперативных групп**</t>
  </si>
  <si>
    <t>* В графе указывается наименование (перечень) технических средств, которыми оснащено подразделение (отдел) охраны по данным бух. учета</t>
  </si>
  <si>
    <t xml:space="preserve">** В графе из перечня технических средств отдела охраны, указывается наименование (перечень) технических средств, которыми оснащены оперативные группы </t>
  </si>
  <si>
    <t>Дата создания оперативной группы</t>
  </si>
  <si>
    <t xml:space="preserve">** В графе указываются оперативные группы, которые созданы Учреждением как постоянно действующие подразделения </t>
  </si>
  <si>
    <t>Реквизиты приказа о создании оперативной группы***</t>
  </si>
  <si>
    <t>*** В графе указывается номер и дата приказа Учреждения  о создании оперативной группы</t>
  </si>
  <si>
    <t>**** В графе численность указывается по состоянию 31 декабря отчетного года</t>
  </si>
  <si>
    <t>Гладкоствольное длинноствольное оружие*</t>
  </si>
  <si>
    <t>Длинноствольное оружие с нарезным стволом**</t>
  </si>
  <si>
    <t>Нарезное короткоствольное оружие***</t>
  </si>
  <si>
    <t>Место хранения оружия ****</t>
  </si>
  <si>
    <t>12</t>
  </si>
  <si>
    <t>** В разделе указываются сведения о всем длинноствольном оружии с нарезным стволом в Учреждении, находящемся на балансе Учреждения;</t>
  </si>
  <si>
    <t>*** В разделе указываются сведения о всем нарезном короткоствольном оружии в Учреждении, находящемся на балансе Учреждения;</t>
  </si>
  <si>
    <t xml:space="preserve">№ п/п </t>
  </si>
  <si>
    <t>Сведения об оружейной комнате Учреждения</t>
  </si>
  <si>
    <t>Сведения об отсутствии оружейной комнаты</t>
  </si>
  <si>
    <t>Сведения о наличии действующей оружейной комнаты</t>
  </si>
  <si>
    <t>Местонахождение оружейной комнаты</t>
  </si>
  <si>
    <t>3.8. Сведения о хранении оружия</t>
  </si>
  <si>
    <t>* В графе указываются сведения о причинах отсутствия комнаты хранения оружия и примерный расчет суммы затрат на ее обустройство;</t>
  </si>
  <si>
    <t>Примечание*</t>
  </si>
  <si>
    <t>3.9. Сведения о специальных средствах, используемых работниками Учреждения</t>
  </si>
  <si>
    <t>* В разделах указываются сведения о специальных средствах, предусмотренных Федеральным законом от 14 марта 1995 г. № 33-ФЗ «Об особо охраняемых природных территориях»;</t>
  </si>
  <si>
    <t>Наручники*</t>
  </si>
  <si>
    <t>Резиновые палки*</t>
  </si>
  <si>
    <t>Слезоточивый газ*</t>
  </si>
  <si>
    <t>Устройства для принудительной остановки транспорта*</t>
  </si>
  <si>
    <t>Служебные собаки*</t>
  </si>
  <si>
    <t>Наименование федерального государственного органа*</t>
  </si>
  <si>
    <t>Предмет соглашения**</t>
  </si>
  <si>
    <t>* В графе 2 указываются все федеральные государственные органы с которыми заключены письменные соглашения о взаимодействии (сотрудничестве)</t>
  </si>
  <si>
    <t>** В графе 5 указываются сведения о направлениях взаимодействия, указанных в соглашении</t>
  </si>
  <si>
    <t>3.22. Сведения о заключенных соглашениях о взаимодействии</t>
  </si>
  <si>
    <t>3.23. Сведения о взаимодействии в сфере рейдовых мероприятий с привлечением сил и средств иных органов</t>
  </si>
  <si>
    <t>Наименование государственного органа*</t>
  </si>
  <si>
    <t>3.24. Сведения о проверочных мероприятиях, проводимых работниками Учреждения совместно с государственными контрольно-надзорными и иными органами</t>
  </si>
  <si>
    <t>Инструкция по заполнению</t>
  </si>
  <si>
    <t>Отчет по ФГБУ</t>
  </si>
  <si>
    <t>Отчет по ООПТ</t>
  </si>
  <si>
    <t>Заполните следующие поля</t>
  </si>
  <si>
    <t>Краткое наименование ФГБУ</t>
  </si>
  <si>
    <t>Полное наименование ФГБУ</t>
  </si>
  <si>
    <t>Информационный отчет включает 2 части</t>
  </si>
  <si>
    <t>По тексту отчета будут встречаться ячейки, выделенные серым цветом, это ячейки, содержащие формулы, не заменяйте значения в этих ячейках.</t>
  </si>
  <si>
    <t>****Координаты приводятся в системе координат WGS-84 в десятичных долях градуса (например, -</t>
  </si>
  <si>
    <t>X</t>
  </si>
  <si>
    <t>1.11. Сведения о проверках ФГБУ, проводимых государственными контрольно-надзорными и иными органами</t>
  </si>
  <si>
    <t>4.1. Сведения об ученой степени работников Учреждения и защитах диссертаций в отчетном году</t>
  </si>
  <si>
    <t>)</t>
  </si>
  <si>
    <t>Количество просмотров официального сайта, ед.</t>
  </si>
  <si>
    <t>4.14. Действующие соглашения Учреждения о научном сотрудничестве и хоздоговоры со сторонними научно-исследовательскими организациями</t>
  </si>
  <si>
    <t>Договоры о выполнении работ  на территории ООПТ</t>
  </si>
  <si>
    <t>Договоры о выполнении работ вне ООПТ, управляемых Учреждением, с участием работников Учреждения</t>
  </si>
  <si>
    <t xml:space="preserve">Источник финансового обеспечения, реквизиты договора </t>
  </si>
  <si>
    <t>Наименование  государственного органа *</t>
  </si>
  <si>
    <t>* В графе 2 указываются все федеральные государственные органы, органы исполнительной власти субъекта РФ и органы местного самоуправления с которыми заключены письменные соглашения о взаимодействии (сотрудничестве)</t>
  </si>
  <si>
    <t>** В графе 3 указывается наименование подразделения органов, с кем осуществлялись рейдовые мероприятия (например ГИБДД, ОМОН, ОУР и т.д.)</t>
  </si>
  <si>
    <t>Наименование подразделений**</t>
  </si>
  <si>
    <t>Цели (основание) мероприятия***</t>
  </si>
  <si>
    <t>*** В графе 5 указываются сведения о целях мероприятий (рейд по выявлению фактов браконьерства, рейд по установлению фактов незаконной рубки древесины и т.д.)</t>
  </si>
  <si>
    <t>количество просмотров</t>
  </si>
  <si>
    <t>количество публикаций</t>
  </si>
  <si>
    <t>Использование YouTube-канала</t>
  </si>
  <si>
    <t>Взаимодействие с партнерскими организациями</t>
  </si>
  <si>
    <t>очно, в границах ООПТ</t>
  </si>
  <si>
    <t>очно, вне границ ООПТ</t>
  </si>
  <si>
    <t>* В графе 3 необходимо указать: государственная или коммерческая или некоммерческая</t>
  </si>
  <si>
    <t>Отчет по ООПТ  готовится на каждую ООПТ, находящуюся в управлении ФГБУ, индивидуально</t>
  </si>
  <si>
    <t>Кем и когда утверждены состав совета и положение о нем</t>
  </si>
  <si>
    <t>Реквизиты  документа, утверждающего (согласующего) план</t>
  </si>
  <si>
    <r>
      <t>***   Данные о площади ООПТ, полученные в результате лесоустроительных работ в графе</t>
    </r>
    <r>
      <rPr>
        <b/>
        <sz val="12"/>
        <rFont val="Arial"/>
        <family val="2"/>
        <charset val="204"/>
      </rPr>
      <t xml:space="preserve"> 9 НЕ УКАЗЫВАЮТСЯ</t>
    </r>
    <r>
      <rPr>
        <sz val="12"/>
        <rFont val="Arial"/>
        <family val="2"/>
        <charset val="204"/>
      </rPr>
      <t>, а указываются данные о площади ООПТ, полученные в результате землеустроительных работ</t>
    </r>
  </si>
  <si>
    <t>Сведения о внесении местоположения границ ООПТ в ЕГРН****</t>
  </si>
  <si>
    <t>Наименование организации, проводившей обучение</t>
  </si>
  <si>
    <r>
      <t>Ск</t>
    </r>
    <r>
      <rPr>
        <sz val="12"/>
        <rFont val="Arial"/>
        <family val="2"/>
        <charset val="204"/>
      </rPr>
      <t>опируйте содержимое папки "Отчет" в папку в которой вы планируете осуществлять подготовку отчета. Файл отчет по ООПТ</t>
    </r>
    <r>
      <rPr>
        <sz val="12"/>
        <color theme="1"/>
        <rFont val="Arial"/>
        <family val="2"/>
        <charset val="204"/>
      </rPr>
      <t xml:space="preserve"> скопируйте столько раз, сколько ООПТ находится в управлении ФГБУ, переименовав его в соответствии с краткими наименованиями ООПТ, которым посвящен отчет (например - НП Алания или  ГПЗ Нижне-Свирский или ФЗ Ненецкий)</t>
    </r>
  </si>
  <si>
    <t>* В графе 1 указываются все наименования ООПТ, в том числе: государственные природные заповедники, в том числе биосферные заповедники; национальные парки; природные парки; государственные природные заказники федерального значения; памятники природы федерального значения; дендрологические парки и ботанические сады</t>
  </si>
  <si>
    <t xml:space="preserve">* Заполняются сведения об объектах недвижимости, находящихся в собственности/управлении ФГБУ (здания, строения, кордоны, и т. п. земельные участки под ними) и не составляющие территорию ООПТ </t>
  </si>
  <si>
    <t>Средства наблюдения</t>
  </si>
  <si>
    <t>Фактическая численность оперативной группы, ед.****</t>
  </si>
  <si>
    <t>* В разделе указываются сведения о всем гладкоствольном длинноствольном оружии Учреждения, находящемся на балансе Учреждения;</t>
  </si>
  <si>
    <t>**** В графе указывается точное место, где хранится оружие Учреждения (оружейная комната Учреждения, сторонняя организация, если изымалось, то указывается когда и кем изъято и где находится);</t>
  </si>
  <si>
    <t xml:space="preserve">4.3. Участие работников Учреждения в работе экспертных органов и проведении экологических экспертиз </t>
  </si>
  <si>
    <t>Количество публикаций, ед.</t>
  </si>
  <si>
    <t>Объем финансового обеспечения, тыс.руб.</t>
  </si>
  <si>
    <t xml:space="preserve">4.23. Сведения об отчетах и иной информации, подготовленной в связи с международными статусами ООПТ (объект Всемирного наследия ЮНЕСКО, ВБУ международного значения (Рамсарская конвенция), биосферный резерват (программа ЮНЕСКО «Человек и биосфера»), международная охраняемая природная территория в соответствии с межправительственным соглашением и др.), а также о выпуске совместных научно-популярных материалов </t>
  </si>
  <si>
    <t>Количество видов животных, ед.</t>
  </si>
  <si>
    <t>Площадь, занятая экспозициями, кв. м.</t>
  </si>
  <si>
    <t>Количество выпусков в год, ед.</t>
  </si>
  <si>
    <t>Опубликовано статей в печатных СМИ, ед.</t>
  </si>
  <si>
    <t>Опубликовано статей в электронных СМИ, ед.</t>
  </si>
  <si>
    <t>Репортажи и выступления на ТВ, ед.</t>
  </si>
  <si>
    <t>Репортажи и выступления  на радио, ед.</t>
  </si>
  <si>
    <t>Итого мероприятий, ед.</t>
  </si>
  <si>
    <t>Количество мероприятий, ед.</t>
  </si>
  <si>
    <t>Координаты</t>
  </si>
  <si>
    <t>6.1 Сведения о  средствах размещения ФГБУ</t>
  </si>
  <si>
    <t>Вид средства размещения</t>
  </si>
  <si>
    <t>Количество номеров (комнат)</t>
  </si>
  <si>
    <t>Количество койко-мест</t>
  </si>
  <si>
    <t>Загрузка в высокий туристский сезон, %</t>
  </si>
  <si>
    <t>Среднегодовая загрузка, %</t>
  </si>
  <si>
    <t>Наименование средства размещения (при наличии)</t>
  </si>
  <si>
    <t>Наименование средства размещения  (при наличии)</t>
  </si>
  <si>
    <t>Наличие договора аренды земельного участка (дата, номер)</t>
  </si>
  <si>
    <t>Классифицированные средства размещения</t>
  </si>
  <si>
    <t>Категория</t>
  </si>
  <si>
    <t>Номер в федеральном перечне туристских объектов</t>
  </si>
  <si>
    <t>Неклассифицированные средства размещения</t>
  </si>
  <si>
    <t>Дата решения аккредитованной организации об отказе в классификации средства размещения</t>
  </si>
  <si>
    <t>Средства размещения, не прошедшие классификацию</t>
  </si>
  <si>
    <t>Владелец средства размещения</t>
  </si>
  <si>
    <t>Номер в федеральном перечне туристических объектов</t>
  </si>
  <si>
    <t>№</t>
  </si>
  <si>
    <t>Привлеченные вертолеты от сторонних организаций</t>
  </si>
  <si>
    <t>Собственные морские (речные) суда ФГБУ</t>
  </si>
  <si>
    <t>Привлеченные морские (речные) суда от сторонних организаций</t>
  </si>
  <si>
    <t>Электромобили ФГБУ</t>
  </si>
  <si>
    <t>Марка</t>
  </si>
  <si>
    <t>Количество рейсов в месяц</t>
  </si>
  <si>
    <t>Экскурсоводы</t>
  </si>
  <si>
    <t>Гиды-переводчики</t>
  </si>
  <si>
    <t>Инструкторы-проводники</t>
  </si>
  <si>
    <t>Гостиничное дело</t>
  </si>
  <si>
    <t>Наличие, чел</t>
  </si>
  <si>
    <t>Потребность круглогодично, чел</t>
  </si>
  <si>
    <t>Потребность сезонно, чел</t>
  </si>
  <si>
    <t>6.4. Потребность в подготовке специалистов в сфере экологического туризма</t>
  </si>
  <si>
    <t>Туристские организации</t>
  </si>
  <si>
    <t>Органы власти</t>
  </si>
  <si>
    <t>Коммерческие организации</t>
  </si>
  <si>
    <t>Международные организации</t>
  </si>
  <si>
    <t>Ассоциации, союзы, объединения</t>
  </si>
  <si>
    <t>Казачество</t>
  </si>
  <si>
    <t>Иные НКО</t>
  </si>
  <si>
    <t>Органы местного самоуправления</t>
  </si>
  <si>
    <t>Региональные органы исполнительной власти</t>
  </si>
  <si>
    <t>Транспортные компании</t>
  </si>
  <si>
    <t>Сотовые операторы</t>
  </si>
  <si>
    <t>Банки</t>
  </si>
  <si>
    <t>Иные коммерческие организации</t>
  </si>
  <si>
    <t>6.6. Общие сведения о туристской деятельности</t>
  </si>
  <si>
    <t>Туроператорская деятельность</t>
  </si>
  <si>
    <t>Да</t>
  </si>
  <si>
    <t>Нет</t>
  </si>
  <si>
    <t>Номер в реестре туроператоров</t>
  </si>
  <si>
    <t>Номер в реестре турагентов</t>
  </si>
  <si>
    <t>Имеется</t>
  </si>
  <si>
    <t>Высокий туристский сезон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</si>
  <si>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</si>
  <si>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</si>
  <si>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</si>
  <si>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</si>
  <si>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</si>
  <si>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</si>
  <si>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</si>
  <si>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</si>
  <si>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</si>
  <si>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</si>
  <si>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</si>
  <si>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</si>
  <si>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Логотип</t>
  </si>
  <si>
    <t xml:space="preserve">Утвержден </t>
  </si>
  <si>
    <t>Не утвержден</t>
  </si>
  <si>
    <t>Наименование объекта</t>
  </si>
  <si>
    <t>Объем привлеченных средств, руб</t>
  </si>
  <si>
    <t>Экскурсионные организации</t>
  </si>
  <si>
    <t>Некоммерческие организации</t>
  </si>
  <si>
    <t>Наименование организации-инвестора</t>
  </si>
  <si>
    <t>***Координаты приводятся в системе координат WGS-84 в десятичных долях градуса (например, -</t>
  </si>
  <si>
    <t>В графе 14 указывается процент загрузки по формуле (среднее количество занятых койко-мест в высокий сезон/общее количество койко-мест)*100%</t>
  </si>
  <si>
    <t>В графе 15 указывается процент загрузки по формуле (среднее количество занятых койко-мест в течении года/общее количество койко-мест)*100%</t>
  </si>
  <si>
    <t>В графе 2 указывается публичное наименование</t>
  </si>
  <si>
    <t>В графе 3 указывается один из видов средств размещения (туристская стоянка, туристский приют,  глэмпинг, гостевой дом, хостел, гостиница или иные виды средств размещения, полученные от владельца средства размещения)</t>
  </si>
  <si>
    <t>В графе 8 указывается категория гостиницы (без звезд, одна звезда, две звезды, три звезды, четыре звезды, пять звезд). Информация получается от владельца гостиницы.</t>
  </si>
  <si>
    <t>Графы 8 и 9 не заполняются, если средство размещения не прошло классификацию</t>
  </si>
  <si>
    <t>Графа 12 не заполняется, если средство размещения прошло классификацию</t>
  </si>
  <si>
    <t>Графа 10 не заполняется, если средство размещения прошло классификацию</t>
  </si>
  <si>
    <t>В графе 11 указывается сведения о договоре аренды земельного участка, предоставленного под средство размещения</t>
  </si>
  <si>
    <t>В графе 13 указывается данные лица, являющегося собственником средства размещения (наименование и юридический адрес)</t>
  </si>
  <si>
    <t>В графе 2 указывается публичное наименование средства размещения</t>
  </si>
  <si>
    <t>В графе 8 указывается категория гостиниц (без звезд, одна звезда, две звезды, три звезды)</t>
  </si>
  <si>
    <t>Туроператоры</t>
  </si>
  <si>
    <t>Турагенты</t>
  </si>
  <si>
    <t>** к автобусам относятся транспортные средства с числом посадочных мест более 8</t>
  </si>
  <si>
    <t>Собственные автобусы ФГБУ**</t>
  </si>
  <si>
    <t>Привлеченные автобусы от сторонних организаций**</t>
  </si>
  <si>
    <t>Графы 8,9,10 и 11 не заполняются, если средство размещения не прошло классификацию</t>
  </si>
  <si>
    <t>В графах 10 и 11 указывается один из вариантов ответа знаком +</t>
  </si>
  <si>
    <t>Собственные снегоходы ФГБУ</t>
  </si>
  <si>
    <t>Собственные вездеходы  ФГБУ</t>
  </si>
  <si>
    <t>Количество</t>
  </si>
  <si>
    <t>Число посадочных мест в одном транспортном средстве</t>
  </si>
  <si>
    <t>* в полях с ответами "Да" и "Нет", указывается один из вариантов знаком +</t>
  </si>
  <si>
    <t>*** не включается техника, транспортные средства, задействованные вне рамок экологического туризма</t>
  </si>
  <si>
    <t>6.3 Транспортные средства, используемые для обеспечения экологического туризма***</t>
  </si>
  <si>
    <t>Собственная турагентская деятельность*</t>
  </si>
  <si>
    <t>Собственная туроператорская деятельность*</t>
  </si>
  <si>
    <t>* в полях с ответами "Да" и "Нет", " Имеется и "Отсутствует", указывается один из вариантов знаком +</t>
  </si>
  <si>
    <t>** Высокий туристский сезон обозначается знаком "+"</t>
  </si>
  <si>
    <t>В графе 3 указывается один из видов средств размещения (туристская стоянка, туристский приют, дом-кордон, полевой стационар, глэмпинг, гостевой дом, хостел, гостиница или иные виды средств размещения в соответствии с  документами ФГБУ)</t>
  </si>
  <si>
    <t>Дата решения ФГБУ о непроведении классификации</t>
  </si>
  <si>
    <t xml:space="preserve">Наличие акта обследования и категорирования (постановление № 447 от 2017 года) 
</t>
  </si>
  <si>
    <t>6.5. Действующие партнерские соглашения в сфере экотуризма</t>
  </si>
  <si>
    <t>* в графах "кол-во действующих соглашений всего" указывается количество соглашений, заключенных до 2021 включительно</t>
  </si>
  <si>
    <t>Кол-во действующих соглашений всего *</t>
  </si>
  <si>
    <t>Из них заключено соглашений в 2021 году</t>
  </si>
  <si>
    <t>Магазины сувениров</t>
  </si>
  <si>
    <t>Турагентская деятельность</t>
  </si>
  <si>
    <t>Программа (план) развития экологического туризма, утвержденная директором ФГБУ*</t>
  </si>
  <si>
    <t>Ориентировочный срок завершения реализации проекта *</t>
  </si>
  <si>
    <t>* В графе 4 указывается ориентировочный срок реализации проекта в годах, начиная с 2021 года включительно</t>
  </si>
  <si>
    <t>6.2 Сведения о  средствах размещения сторонних организаций, расположенных в границах ООПТ (вне населенных пунктов)</t>
  </si>
  <si>
    <t>6.7.Привлечение инвесторов, внебюджетных источников финансирования на создание туристской инфраструктуры</t>
  </si>
  <si>
    <t>Иное соглашение, договор с ФГБУ, подтверждающий правомерность предпринимательской деятельности (дата, номер, предмет договора)</t>
  </si>
  <si>
    <t>В графе 12 указывается иное соглашение (договор) заключенное ФГБУ с владельцем средства размещения, подтверждающее правомерность предпринимательской деятельности, если предметом такого соглашения не является аренда земельного участка</t>
  </si>
  <si>
    <t>Федеральные органы исполнительной власти</t>
  </si>
  <si>
    <t>Организации общественного питания</t>
  </si>
  <si>
    <t xml:space="preserve">Отсутствует </t>
  </si>
  <si>
    <t>Иные специалисты *</t>
  </si>
  <si>
    <t xml:space="preserve">  * - указать потребность в специалистах других направлений подготовки, необходимых ФГБУ для развития экологического туризма (наименование направления подготовки)</t>
  </si>
  <si>
    <t xml:space="preserve">Чем/кем и когда утвержден/принят </t>
  </si>
  <si>
    <t>Сведения об участии работников Учреждения в работе экспертных органов (общественные советы при органах исполнительной власти, научно-технические или ученые советы за исключением НТС и ученых советов Учреждения, редколлегии журналов, рабочие группы, комиссии и т.п.)</t>
  </si>
  <si>
    <t>Наличие в публикации аффилиации Учреждения (да/нет)</t>
  </si>
  <si>
    <t>4.4. Научные публикации штатных работников Учреждения, выпущенные в текущем году с учетом публикаций работников, уволенных из Учреждения и публикаций года, предшествующего отчетному, не вошедших в отчет прошлого года</t>
  </si>
  <si>
    <t>Название пособия, руководства, рекомендации, аналитические обзоры, справки</t>
  </si>
  <si>
    <t>Назначение документа, корреспондент*, реквизиты исходящего об отправке документа</t>
  </si>
  <si>
    <t>Реквизиты хоздоговора на выполнение темы
(указать при наличии)</t>
  </si>
  <si>
    <t>Номер темы, присвоенный учредителем</t>
  </si>
  <si>
    <t>4.7.1. Виды Государственного экологического мониторинга, выполняемые в рамках государственного задания</t>
  </si>
  <si>
    <t>Объекты мониторинга (по видам)</t>
  </si>
  <si>
    <t>Параметры мониторинга  (по объектам)</t>
  </si>
  <si>
    <t>Фиксируемые показатели  (по параметрам)</t>
  </si>
  <si>
    <t>С какого года осущесвляются наблюдения</t>
  </si>
  <si>
    <t>Соорганизатор (при наличии)</t>
  </si>
  <si>
    <t>Количество участников (всего)</t>
  </si>
  <si>
    <t>Статус мероприятия (международный, всероссийский, межрегиональный и региональный, локальный)</t>
  </si>
  <si>
    <t>Количество докладов, всего (указать в скобках число пленарных, секционных, стендовых)</t>
  </si>
  <si>
    <t>Итоговые материалы: резолюция, сборник трудов (указать, что именно, и выходные данные)</t>
  </si>
  <si>
    <t>Количество долгосрочных рядов наблюдений (более 10 лет) в базе данных</t>
  </si>
  <si>
    <t>Форма сотрудничества (указать: финансовый или нефинансовый договор, название  и реквизиты документа)</t>
  </si>
  <si>
    <t>1.16. Сведения о результатах судебной работы Учреждения</t>
  </si>
  <si>
    <t>Истец</t>
  </si>
  <si>
    <t>Ответчик</t>
  </si>
  <si>
    <t>Сумма взысканная</t>
  </si>
  <si>
    <t>Результат обжалования (2 и 3 инстанции)</t>
  </si>
  <si>
    <t>Результат исполнения решения суда</t>
  </si>
  <si>
    <t>Предмет иска, основание* (если несколько ООПТ, то указать по какому ООПТ)</t>
  </si>
  <si>
    <t>Сумма исковых требований (при наличии)</t>
  </si>
  <si>
    <t>Наименование суда и номер судебного дела</t>
  </si>
  <si>
    <t>Результат рассмотрения (1 инстанция)</t>
  </si>
  <si>
    <t>Добровольное исполнение исковых требований</t>
  </si>
  <si>
    <t>1.16. Сведения об участии учреждения в организациях в качестве учредителя/участника/иной форме*</t>
  </si>
  <si>
    <t>Сведения о решении учреждения об участии в организации (наименование документа, его дата и номер)</t>
  </si>
  <si>
    <t>Способ участия (создание новой/вступление в действующую организацию)</t>
  </si>
  <si>
    <t>Сведения об организации (созданной или действующей), в которой приняло участие учреждение (наименование, ОГРН/ИНН, юридический/фактический адрес)</t>
  </si>
  <si>
    <t>Документы, подтверждающие участие учреждения в организации (реквизиты протокола собрания участников/номер и дата записи в ЕГРЮЛ, содержащие соответствующие сведения)</t>
  </si>
  <si>
    <t>Сведения об имуществе, внесенном учреждением в уставный капитал организации (сумма денежных средств/перечень иного имущества)</t>
  </si>
  <si>
    <t>Сведения о наличии согласия Минприроды России на передачу учреждением денежных средств и иного имущества в качестве учредителя/участника  (реквизиты письма о согласовании)</t>
  </si>
  <si>
    <t>1.17. Сведения о рассмотрении обращений граждан, поступающих в адрес Учреждения*</t>
  </si>
  <si>
    <t>Дата поступления, № вх.</t>
  </si>
  <si>
    <t xml:space="preserve"> Дата ответа, № исх.</t>
  </si>
  <si>
    <t>Срок рассмотрения обращения не истек</t>
  </si>
  <si>
    <t>Сведения о виде обращения (предложение, заявление, жалоба)*</t>
  </si>
  <si>
    <t>Предмет обращения (кратко)</t>
  </si>
  <si>
    <r>
      <t>*</t>
    </r>
    <r>
      <rPr>
        <sz val="12"/>
        <color theme="1"/>
        <rFont val="Arial"/>
        <family val="2"/>
        <charset val="204"/>
      </rPr>
      <t>Сведения заполняются по смыслу статьи 4 Федерального закона от 02.05.2006 № 59-ФЗ «О порядке рассмотрения обращений граждан Российской Федерации»</t>
    </r>
  </si>
  <si>
    <t>в границах ООПТ</t>
  </si>
  <si>
    <t>вне ООПТ</t>
  </si>
  <si>
    <t>Сайт учреждения</t>
  </si>
  <si>
    <t>Количество размещенных материалов, ед.</t>
  </si>
  <si>
    <t>видеосюжеты/видеоролики, снятые на ООПТ</t>
  </si>
  <si>
    <t>ФИО</t>
  </si>
  <si>
    <t>должность</t>
  </si>
  <si>
    <t>контактный телефон</t>
  </si>
  <si>
    <t xml:space="preserve">e.mail </t>
  </si>
  <si>
    <t>Раздел 6</t>
  </si>
  <si>
    <t>Всего единиц оружия</t>
  </si>
  <si>
    <t>* В графе 2 указываются все федеральные государственные органы с которыми проводились рейдовые мероприятия (МВД, Росгвардия, ФСБ, ПУ ФСБ, …)</t>
  </si>
  <si>
    <t>Период проведения проверочного мероприятия</t>
  </si>
  <si>
    <t>яПредмет проверочного мероприятий</t>
  </si>
  <si>
    <t>Договоры о научно-техническом сотрудничестве, ед</t>
  </si>
  <si>
    <t>Количество специалистов сторонних организаций, проводивших исследования на ООПТ, чел</t>
  </si>
  <si>
    <t>с иностран-ными организациями</t>
  </si>
  <si>
    <t>с ВУЗами России</t>
  </si>
  <si>
    <t>С НИИ  РАН</t>
  </si>
  <si>
    <t xml:space="preserve">с иными НИИ </t>
  </si>
  <si>
    <t>с другими организациями</t>
  </si>
  <si>
    <t>Иностранные специалисты</t>
  </si>
  <si>
    <t>Российские специалисты</t>
  </si>
  <si>
    <t>Название объекта**</t>
  </si>
  <si>
    <t>Виды растительного и животного мира, содержащиеся на объекте</t>
  </si>
  <si>
    <t>Год создания питомника/станции ретроиндукции/реабилитационного центра</t>
  </si>
  <si>
    <t>Количество особей (по видам)</t>
  </si>
  <si>
    <t>Крактая информация о деятельности объекта в отчетном году:
1. Заведующий питомником.
2. Научный руководитель.
3. Половозрастные характеристики содержащихся в питомнике особей.
4. Информация о пополнении фонда питомника извне.
5. Сведения о расселении объектов разведения в дикую природу, иные питомники и т.п.
6. Сведения о состоянии здоровья объектов разведения.
7. Сведения о гибели объектов разведения.</t>
  </si>
  <si>
    <t>4.20. Биотехнические и восстановительные  мероприятия</t>
  </si>
  <si>
    <t>Наименование работы</t>
  </si>
  <si>
    <t>Объем выполненных работ</t>
  </si>
  <si>
    <t>Краткая характеристика работ (для каких птиц искусственные гнездовья, для каких видов подкормочные поля, какие работы по проведению восстановления комплексов, какие лесные культуры высажены и т.д.)</t>
  </si>
  <si>
    <t>единица измерения</t>
  </si>
  <si>
    <t>количество</t>
  </si>
  <si>
    <t>Закладка солонцов</t>
  </si>
  <si>
    <t>Обустройство  подкормочных площадок</t>
  </si>
  <si>
    <t>3.</t>
  </si>
  <si>
    <t>Обустройство водопоев</t>
  </si>
  <si>
    <t>4.</t>
  </si>
  <si>
    <t>Устройство искусственных гнездовий</t>
  </si>
  <si>
    <t>5.</t>
  </si>
  <si>
    <t>Устройство отвлекающих посевов</t>
  </si>
  <si>
    <t>6.</t>
  </si>
  <si>
    <t>Посадки лесных культур</t>
  </si>
  <si>
    <t>7.</t>
  </si>
  <si>
    <t>Работы по восстановлению природных комплексов (указать виды работ)</t>
  </si>
  <si>
    <t>8.</t>
  </si>
  <si>
    <t>*Под таблицей привести информацию о защищенных в отчетном году диссертациях: ФИО автора, название диссертации, специальность, дата и место защиты</t>
  </si>
  <si>
    <t>Сведения о защите диссертаций в отчетном году, чел*</t>
  </si>
  <si>
    <t>ФИО автора</t>
  </si>
  <si>
    <t xml:space="preserve"> название диссертации</t>
  </si>
  <si>
    <t xml:space="preserve"> специальность</t>
  </si>
  <si>
    <t xml:space="preserve"> дата и место защиты</t>
  </si>
  <si>
    <t>ФИО сторонних специалистов, работавших на территории в рамках договора или сотрудников Учреждения, работавших по договору на иных территориях*</t>
  </si>
  <si>
    <t>* приводится перечень сотрудников через ","</t>
  </si>
  <si>
    <t>4.15. Работа сторонних исследователей на  управляемых учрежднием ООПТ</t>
  </si>
  <si>
    <t>Название напрвившей  организации</t>
  </si>
  <si>
    <t>* Если Учреждение имеет несколько ООПТ в управлении, указать, на территории какой из них объект расположен</t>
  </si>
  <si>
    <t>** При наличии нескольких объектов таблицу повторить применительно к каждому объекту</t>
  </si>
  <si>
    <t>Название объекта</t>
  </si>
  <si>
    <t>ООПТ*</t>
  </si>
  <si>
    <t>ООПТ, на которых выполнялись работы</t>
  </si>
  <si>
    <t>ФИО сотрудника</t>
  </si>
  <si>
    <t>Занимаемая должность</t>
  </si>
  <si>
    <t>Статус  работающего (в основном штате или по совместительству -указать)</t>
  </si>
  <si>
    <t>Часть занимаемой ставки (%)</t>
  </si>
  <si>
    <t>Год рождения</t>
  </si>
  <si>
    <t>Специальность по диплому</t>
  </si>
  <si>
    <t>Специализация в учреждении</t>
  </si>
  <si>
    <t>Стаж работы в учреждении (лет)</t>
  </si>
  <si>
    <t>Ученая степень, ученое звание</t>
  </si>
  <si>
    <t>4.25. Сведения об образовании и  повышении квалификации работников Учреждения</t>
  </si>
  <si>
    <t>ФИО обучающегося</t>
  </si>
  <si>
    <t>Должность обучающегося</t>
  </si>
  <si>
    <t>5.5. Сведения об участниках эколого-просветительских и добровольческих (волонтерских) мероприятий, взаимодействии с партнерскими организациями</t>
  </si>
  <si>
    <t>Эколого-просветительская деятельность</t>
  </si>
  <si>
    <t>Развитие добровольчества (волонтерства)</t>
  </si>
  <si>
    <t>Постоянно действующие объединения, осуществляющие поддержку ООПТ</t>
  </si>
  <si>
    <t>Общее количество человек, вовлеченных 
в эколого-просветительскую деятельность, чел.</t>
  </si>
  <si>
    <t>онлайн</t>
  </si>
  <si>
    <t>в рамках проектов/программ/мероприятий</t>
  </si>
  <si>
    <t>индивидуальное добровольчество</t>
  </si>
  <si>
    <t>Наименование партнерской организации</t>
  </si>
  <si>
    <t>Организационно - правовая форма*</t>
  </si>
  <si>
    <t>Наличие договора/соглашения 
(есть - 1, нет - 0)</t>
  </si>
  <si>
    <t>Количетсво мероприятий, шт.</t>
  </si>
  <si>
    <t xml:space="preserve">Количетсво участников, чел. </t>
  </si>
  <si>
    <t>Количество мероприятий, шт.</t>
  </si>
  <si>
    <t>Наиболее крупные мероприятия (не более 3-х шт. по каждому разделу)</t>
  </si>
  <si>
    <t>Массовые мероприятия, проводимые очно, 
в границах ООПТ</t>
  </si>
  <si>
    <t>Массовые мероприятия, проводимые очно, вне границ ООПТ</t>
  </si>
  <si>
    <t>Массовые мероприятия, проводимые онлайн</t>
  </si>
  <si>
    <t>Мероприятия по развитию добровольчества (волонтерства)</t>
  </si>
  <si>
    <t>Место проведения</t>
  </si>
  <si>
    <t>**Координаты приводятся в системе координат WGS-84 в десятичных долях градуса (например, -</t>
  </si>
  <si>
    <t>Информационные центры и пункты</t>
  </si>
  <si>
    <t>Количество информационных центров и пунктов, ед.</t>
  </si>
  <si>
    <t>Количество организованных выставок (включая экспозиции в других организациях)
(включая экспозиции в других организациях)</t>
  </si>
  <si>
    <t>5.4. Сведения о работе с обучающимися и работе с педагогическими работниками всех ступеней образования, взаимодействии со специалистами по экологическому просвещению</t>
  </si>
  <si>
    <t>Работа с обучающимися</t>
  </si>
  <si>
    <t>Количество обучающихся, сетивших тематические занятия (уроки/классные часы/лекции и др.), чел.</t>
  </si>
  <si>
    <t>Количество обучающихся, принявших участие в экологических лагерях, экспедициях, учебных практиках, чел.</t>
  </si>
  <si>
    <t>Количество обучающихся, посетивших школьные лесничества, юннатские кружки, экологические клубы и т.д., чел.</t>
  </si>
  <si>
    <t>дошкольное</t>
  </si>
  <si>
    <t>начальное общее образование 
(1-4 кл.)</t>
  </si>
  <si>
    <t>основное общее образование 
(5-9 кл.)</t>
  </si>
  <si>
    <t>среднее общее образование 
(10-11 кл.)</t>
  </si>
  <si>
    <t>среднее профессиональное</t>
  </si>
  <si>
    <t>высшее</t>
  </si>
  <si>
    <t xml:space="preserve"> дополнительное</t>
  </si>
  <si>
    <t>Методическая помощь педагогическим работникам</t>
  </si>
  <si>
    <t>Количество работников, чел.</t>
  </si>
  <si>
    <t>Методическая помощь сотрудникам иных учреждений</t>
  </si>
  <si>
    <t>Количество переданной литературы, ед.</t>
  </si>
  <si>
    <t>Методические разработки, ед.</t>
  </si>
  <si>
    <t xml:space="preserve">Видеоматериалы, ед. </t>
  </si>
  <si>
    <t>Фотоматериалы, ед.</t>
  </si>
  <si>
    <t>Рекламно-информационная продукция, ед.</t>
  </si>
  <si>
    <t>Общее количество мероприятий эколого-просветительской направленности, шт.</t>
  </si>
  <si>
    <t>8.1. Сведения о лице, отвечабщем за цифровую трансформацию ООПТ (в соответствии с распоряжением заместителя Министра природных ресурсов и экологии РФ Цыганова от 27.10 № 1822)</t>
  </si>
  <si>
    <t>4.19. Сведения о состоянии и результатах деятельности питомников по разведению редких и ценных видов животных и растений, станций реинтродукции, реабилитационных центров и т.д.</t>
  </si>
  <si>
    <r>
      <t xml:space="preserve">4.24. </t>
    </r>
    <r>
      <rPr>
        <sz val="12"/>
        <color theme="1"/>
        <rFont val="Arial"/>
        <family val="2"/>
        <charset val="204"/>
      </rPr>
      <t>Общие сведения о кадровом составе отделов, к компетенции которых относятся научная и международная деятельность Учреждения</t>
    </r>
  </si>
  <si>
    <t>5.6. Информация об объектах историко-культурного наследия</t>
  </si>
  <si>
    <t>Название</t>
  </si>
  <si>
    <t>Местоположение</t>
  </si>
  <si>
    <t>Статус</t>
  </si>
  <si>
    <t>координаты</t>
  </si>
  <si>
    <t>Мероприятия, проведенные ФГБУ в отчетном году по охране, инвентаризации, реставрации и изучению объектов историко-культурного наследия</t>
  </si>
  <si>
    <t>Содержание работ</t>
  </si>
  <si>
    <t>Источник финансирования</t>
  </si>
  <si>
    <t>Результат работ (завершены, требуют продолжения)</t>
  </si>
  <si>
    <t>Питомники</t>
  </si>
  <si>
    <t xml:space="preserve"> *За исключением сведений, отраженных в разделе 4 пункты 4.22 и 4.23</t>
  </si>
  <si>
    <t>1.4.* Земельные участки учреждения, не входящие в состав территории ООПТ</t>
  </si>
  <si>
    <t>Кадастровый номер земельного участка</t>
  </si>
  <si>
    <t>Краткая характеристика и адрес земельного участка</t>
  </si>
  <si>
    <t>2.3. Сведения о хозяйственных объектах учреждения, расположенных за пределами ООПТ</t>
  </si>
  <si>
    <t>4.2. Организация научной деятельности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</si>
</sst>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00B050"/>
      <name val="Arial"/>
      <family val="2"/>
      <charset val="204"/>
    </font>
    <font>
      <sz val="12"/>
      <color rgb="FF7030A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rgb="FF0070C0"/>
      <name val="Arial"/>
      <family val="2"/>
      <charset val="204"/>
    </font>
    <font>
      <i/>
      <sz val="12"/>
      <color rgb="FF00B05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B0F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6"/>
      <name val="Arial"/>
      <family val="2"/>
      <charset val="204"/>
    </font>
    <font>
      <sz val="11"/>
      <name val="Arial"/>
      <family val="2"/>
      <charset val="204"/>
    </font>
    <font>
      <i/>
      <sz val="12"/>
      <color rgb="FF92D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wrapText="1"/>
    </xf>
  </cellStyleXfs>
  <cellXfs count="501">
    <xf numFmtId="0" fontId="0" fillId="0" borderId="0" xfId="0"/>
    <xf numFmtId="0" fontId="4" fillId="2" borderId="2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6" fillId="0" borderId="0" xfId="0" applyFont="1" applyBorder="1" applyAlignment="1"/>
    <xf numFmtId="3" fontId="5" fillId="2" borderId="2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0" xfId="0" applyFont="1" applyBorder="1"/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wrapText="1" shrinkToFit="1"/>
    </xf>
    <xf numFmtId="0" fontId="4" fillId="0" borderId="0" xfId="0" applyFont="1" applyFill="1"/>
    <xf numFmtId="3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2" borderId="0" xfId="0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/>
    <xf numFmtId="0" fontId="4" fillId="2" borderId="0" xfId="0" applyFont="1" applyFill="1" applyAlignment="1"/>
    <xf numFmtId="0" fontId="6" fillId="2" borderId="1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4" fillId="2" borderId="0" xfId="0" applyFont="1" applyFill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vertical="center" wrapText="1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vertical="center"/>
    </xf>
    <xf numFmtId="3" fontId="14" fillId="2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2" borderId="2" xfId="0" applyFont="1" applyFill="1" applyBorder="1" applyAlignment="1">
      <alignment vertical="center" wrapText="1" shrinkToFit="1"/>
    </xf>
    <xf numFmtId="49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 readingOrder="2"/>
    </xf>
    <xf numFmtId="49" fontId="4" fillId="2" borderId="2" xfId="0" applyNumberFormat="1" applyFont="1" applyFill="1" applyBorder="1" applyAlignment="1">
      <alignment horizontal="center" vertical="center"/>
    </xf>
    <xf numFmtId="0" fontId="13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0" borderId="0" xfId="1" applyFont="1" applyAlignment="1">
      <alignment horizontal="center"/>
    </xf>
    <xf numFmtId="0" fontId="4" fillId="0" borderId="0" xfId="0" applyFont="1" applyAlignment="1"/>
    <xf numFmtId="0" fontId="4" fillId="2" borderId="2" xfId="0" applyFont="1" applyFill="1" applyBorder="1" applyAlignment="1">
      <alignment horizontal="left" vertical="center" wrapText="1" shrinkToFit="1"/>
    </xf>
    <xf numFmtId="49" fontId="5" fillId="2" borderId="2" xfId="2" applyNumberFormat="1" applyFont="1" applyFill="1" applyBorder="1" applyAlignment="1">
      <alignment horizontal="left" vertical="center" wrapText="1" shrinkToFit="1"/>
    </xf>
    <xf numFmtId="0" fontId="5" fillId="0" borderId="2" xfId="1" applyFont="1" applyFill="1" applyBorder="1" applyAlignment="1">
      <alignment horizont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wrapText="1" shrinkToFit="1"/>
    </xf>
    <xf numFmtId="0" fontId="4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1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2" borderId="0" xfId="1" applyFont="1" applyFill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2" fontId="5" fillId="0" borderId="12" xfId="2" applyNumberFormat="1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 shrinkToFit="1"/>
    </xf>
    <xf numFmtId="49" fontId="4" fillId="2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3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justify" wrapText="1"/>
    </xf>
    <xf numFmtId="0" fontId="5" fillId="2" borderId="0" xfId="0" applyFont="1" applyFill="1" applyAlignment="1">
      <alignment vertical="justify" wrapText="1"/>
    </xf>
    <xf numFmtId="0" fontId="5" fillId="2" borderId="0" xfId="0" applyFont="1" applyFill="1" applyAlignment="1">
      <alignment horizontal="right" vertical="justify" wrapText="1"/>
    </xf>
    <xf numFmtId="0" fontId="5" fillId="2" borderId="0" xfId="1" applyFont="1" applyFill="1" applyAlignment="1">
      <alignment vertical="justify" wrapText="1"/>
    </xf>
    <xf numFmtId="0" fontId="5" fillId="2" borderId="2" xfId="1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vertical="justify" wrapText="1"/>
    </xf>
    <xf numFmtId="0" fontId="5" fillId="2" borderId="0" xfId="1" applyFont="1" applyFill="1" applyBorder="1" applyAlignment="1">
      <alignment horizontal="center" vertical="justify" wrapText="1"/>
    </xf>
    <xf numFmtId="0" fontId="5" fillId="2" borderId="0" xfId="0" applyFont="1" applyFill="1" applyBorder="1" applyAlignment="1">
      <alignment horizontal="center" vertical="justify" wrapText="1"/>
    </xf>
    <xf numFmtId="0" fontId="5" fillId="2" borderId="0" xfId="0" applyFont="1" applyFill="1" applyBorder="1" applyAlignment="1">
      <alignment vertical="justify" wrapText="1"/>
    </xf>
    <xf numFmtId="49" fontId="5" fillId="3" borderId="0" xfId="0" applyNumberFormat="1" applyFont="1" applyFill="1" applyAlignment="1">
      <alignment vertical="justify" wrapText="1"/>
    </xf>
    <xf numFmtId="49" fontId="4" fillId="3" borderId="0" xfId="0" applyNumberFormat="1" applyFont="1" applyFill="1"/>
    <xf numFmtId="0" fontId="5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 shrinkToFi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9" fontId="5" fillId="3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right" vertical="center" wrapText="1" shrinkToFit="1"/>
    </xf>
    <xf numFmtId="0" fontId="4" fillId="2" borderId="2" xfId="0" applyFont="1" applyFill="1" applyBorder="1" applyAlignment="1">
      <alignment horizontal="right" vertical="center" wrapText="1" shrinkToFit="1"/>
    </xf>
    <xf numFmtId="49" fontId="4" fillId="2" borderId="2" xfId="0" applyNumberFormat="1" applyFont="1" applyFill="1" applyBorder="1" applyAlignment="1">
      <alignment horizontal="right" vertical="center" wrapText="1" shrinkToFit="1"/>
    </xf>
    <xf numFmtId="0" fontId="6" fillId="2" borderId="0" xfId="1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vertical="center" wrapText="1"/>
    </xf>
    <xf numFmtId="49" fontId="4" fillId="3" borderId="0" xfId="0" applyNumberFormat="1" applyFont="1" applyFill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0" borderId="2" xfId="0" applyFont="1" applyBorder="1" applyAlignment="1"/>
    <xf numFmtId="0" fontId="0" fillId="0" borderId="2" xfId="0" applyBorder="1"/>
    <xf numFmtId="0" fontId="1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3" fontId="4" fillId="3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horizont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11" xfId="0" applyFont="1" applyBorder="1" applyAlignment="1">
      <alignment vertical="center" wrapText="1"/>
    </xf>
    <xf numFmtId="0" fontId="13" fillId="0" borderId="2" xfId="0" applyFont="1" applyBorder="1" applyAlignment="1">
      <alignment wrapText="1"/>
    </xf>
    <xf numFmtId="0" fontId="5" fillId="0" borderId="2" xfId="0" applyFont="1" applyBorder="1"/>
    <xf numFmtId="0" fontId="4" fillId="3" borderId="0" xfId="0" applyFont="1" applyFill="1" applyAlignment="1">
      <alignment vertical="center"/>
    </xf>
    <xf numFmtId="1" fontId="5" fillId="0" borderId="2" xfId="2" applyNumberFormat="1" applyFont="1" applyFill="1" applyBorder="1" applyAlignment="1">
      <alignment horizontal="center" vertical="center" wrapText="1"/>
    </xf>
    <xf numFmtId="1" fontId="5" fillId="3" borderId="2" xfId="2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3" fontId="5" fillId="3" borderId="2" xfId="2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Alignment="1"/>
    <xf numFmtId="1" fontId="4" fillId="0" borderId="0" xfId="0" applyNumberFormat="1" applyFont="1" applyAlignment="1">
      <alignment horizontal="left" wrapText="1"/>
    </xf>
    <xf numFmtId="1" fontId="4" fillId="2" borderId="0" xfId="0" applyNumberFormat="1" applyFont="1" applyFill="1"/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top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 applyAlignment="1">
      <alignment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/>
    <xf numFmtId="0" fontId="20" fillId="0" borderId="0" xfId="0" applyFont="1"/>
    <xf numFmtId="1" fontId="5" fillId="2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 wrapText="1"/>
    </xf>
    <xf numFmtId="1" fontId="6" fillId="0" borderId="0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vertic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3" fontId="5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0" fontId="21" fillId="0" borderId="3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4" fillId="3" borderId="2" xfId="0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" fontId="2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9" fontId="5" fillId="3" borderId="0" xfId="0" applyNumberFormat="1" applyFont="1" applyFill="1"/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49" fontId="5" fillId="3" borderId="0" xfId="0" applyNumberFormat="1" applyFont="1" applyFill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5" fillId="0" borderId="0" xfId="0" applyFont="1" applyFill="1"/>
    <xf numFmtId="0" fontId="5" fillId="0" borderId="2" xfId="0" applyFont="1" applyFill="1" applyBorder="1"/>
    <xf numFmtId="0" fontId="16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5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justify" wrapText="1"/>
    </xf>
    <xf numFmtId="0" fontId="4" fillId="0" borderId="0" xfId="0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5" fillId="2" borderId="0" xfId="1" applyFont="1" applyFill="1" applyAlignment="1">
      <alignment horizontal="center" vertical="center" wrapText="1" shrinkToFit="1"/>
    </xf>
    <xf numFmtId="0" fontId="5" fillId="0" borderId="0" xfId="1" applyFont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5" fillId="0" borderId="13" xfId="2" applyNumberFormat="1" applyFont="1" applyFill="1" applyBorder="1" applyAlignment="1">
      <alignment horizontal="center" vertical="center" wrapText="1"/>
    </xf>
    <xf numFmtId="2" fontId="5" fillId="0" borderId="14" xfId="2" applyNumberFormat="1" applyFont="1" applyFill="1" applyBorder="1" applyAlignment="1">
      <alignment horizontal="center" vertical="center" wrapText="1"/>
    </xf>
    <xf numFmtId="2" fontId="5" fillId="0" borderId="15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5" fillId="0" borderId="2" xfId="2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2" xfId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wrapText="1"/>
    </xf>
    <xf numFmtId="0" fontId="5" fillId="2" borderId="0" xfId="1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3" fontId="5" fillId="0" borderId="0" xfId="0" applyNumberFormat="1" applyFont="1" applyBorder="1" applyAlignment="1">
      <alignment horizontal="left" vertical="center"/>
    </xf>
    <xf numFmtId="16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Общие2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2</xdr:row>
      <xdr:rowOff>0</xdr:rowOff>
    </xdr:from>
    <xdr:to>
      <xdr:col>31</xdr:col>
      <xdr:colOff>76200</xdr:colOff>
      <xdr:row>3</xdr:row>
      <xdr:rowOff>184967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539960" y="167640"/>
          <a:ext cx="76200" cy="373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zoomScaleNormal="100" workbookViewId="0">
      <selection activeCell="D20" sqref="A20:XFD23"/>
    </sheetView>
  </sheetViews>
  <sheetFormatPr defaultColWidth="9.109375" defaultRowHeight="15" x14ac:dyDescent="0.3"/>
  <cols>
    <col min="1" max="1" width="9.109375" style="93"/>
    <col min="2" max="3" width="55.109375" style="93" customWidth="1"/>
    <col min="4" max="16384" width="9.109375" style="93"/>
  </cols>
  <sheetData>
    <row r="1" spans="1:26" ht="15" customHeight="1" x14ac:dyDescent="0.3">
      <c r="A1" s="339" t="s">
        <v>369</v>
      </c>
      <c r="B1" s="339"/>
      <c r="C1" s="339"/>
      <c r="D1" s="339"/>
    </row>
    <row r="3" spans="1:26" ht="15" customHeight="1" x14ac:dyDescent="0.3">
      <c r="A3" s="338" t="s">
        <v>375</v>
      </c>
      <c r="B3" s="338"/>
      <c r="C3" s="338"/>
      <c r="D3" s="338"/>
    </row>
    <row r="4" spans="1:26" x14ac:dyDescent="0.3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x14ac:dyDescent="0.3">
      <c r="A5" s="94">
        <v>1</v>
      </c>
      <c r="B5" s="338" t="s">
        <v>370</v>
      </c>
      <c r="C5" s="338"/>
      <c r="D5" s="338"/>
    </row>
    <row r="6" spans="1:26" x14ac:dyDescent="0.3">
      <c r="A6" s="94">
        <v>2</v>
      </c>
      <c r="B6" s="338" t="s">
        <v>371</v>
      </c>
      <c r="C6" s="338"/>
      <c r="D6" s="338"/>
    </row>
    <row r="7" spans="1:26" x14ac:dyDescent="0.3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x14ac:dyDescent="0.3">
      <c r="A8" s="338" t="s">
        <v>400</v>
      </c>
      <c r="B8" s="338"/>
      <c r="C8" s="338"/>
      <c r="D8" s="338"/>
    </row>
    <row r="9" spans="1:26" x14ac:dyDescent="0.3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73.5" customHeight="1" x14ac:dyDescent="0.3">
      <c r="A10" s="338" t="s">
        <v>406</v>
      </c>
      <c r="B10" s="338"/>
      <c r="C10" s="338"/>
      <c r="D10" s="176"/>
    </row>
    <row r="11" spans="1:26" x14ac:dyDescent="0.3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5" customHeight="1" x14ac:dyDescent="0.3">
      <c r="A12" s="339" t="s">
        <v>372</v>
      </c>
      <c r="B12" s="339"/>
      <c r="C12" s="339"/>
      <c r="D12" s="339"/>
    </row>
    <row r="13" spans="1:26" x14ac:dyDescent="0.3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x14ac:dyDescent="0.3">
      <c r="A14" s="94"/>
      <c r="B14" s="27" t="s">
        <v>373</v>
      </c>
      <c r="C14" s="27" t="s">
        <v>374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x14ac:dyDescent="0.3">
      <c r="A15" s="94"/>
      <c r="B15" s="95"/>
      <c r="C15" s="95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x14ac:dyDescent="0.3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x14ac:dyDescent="0.3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36.75" customHeight="1" x14ac:dyDescent="0.3">
      <c r="A18" s="338" t="s">
        <v>376</v>
      </c>
      <c r="B18" s="338"/>
      <c r="C18" s="338"/>
      <c r="D18" s="176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20" spans="1:26" x14ac:dyDescent="0.3">
      <c r="A20" s="338"/>
      <c r="B20" s="338"/>
      <c r="C20" s="338"/>
    </row>
    <row r="21" spans="1:26" x14ac:dyDescent="0.3">
      <c r="A21" s="338"/>
      <c r="B21" s="338"/>
      <c r="C21" s="338"/>
    </row>
    <row r="22" spans="1:26" x14ac:dyDescent="0.3">
      <c r="A22" s="338"/>
      <c r="B22" s="338"/>
      <c r="C22" s="338"/>
    </row>
    <row r="23" spans="1:26" ht="36" customHeight="1" x14ac:dyDescent="0.3">
      <c r="A23" s="338"/>
      <c r="B23" s="338"/>
      <c r="C23" s="338"/>
    </row>
  </sheetData>
  <mergeCells count="10">
    <mergeCell ref="A20:C22"/>
    <mergeCell ref="A23:C23"/>
    <mergeCell ref="A18:C18"/>
    <mergeCell ref="A10:C10"/>
    <mergeCell ref="A1:D1"/>
    <mergeCell ref="A3:D3"/>
    <mergeCell ref="A12:D12"/>
    <mergeCell ref="A8:D8"/>
    <mergeCell ref="B5:D5"/>
    <mergeCell ref="B6:D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6"/>
  <sheetViews>
    <sheetView showGridLines="0" tabSelected="1" zoomScaleNormal="100" workbookViewId="0">
      <selection activeCell="E29" sqref="E29"/>
    </sheetView>
  </sheetViews>
  <sheetFormatPr defaultColWidth="9.109375" defaultRowHeight="15" x14ac:dyDescent="0.25"/>
  <cols>
    <col min="1" max="1" width="17.44140625" style="2" customWidth="1"/>
    <col min="2" max="2" width="23.33203125" style="2" customWidth="1"/>
    <col min="3" max="3" width="17.88671875" style="2" customWidth="1"/>
    <col min="4" max="7" width="26.88671875" style="2" customWidth="1"/>
    <col min="8" max="8" width="22.33203125" style="2" customWidth="1"/>
    <col min="9" max="9" width="22.88671875" style="2" customWidth="1"/>
    <col min="10" max="11" width="15.5546875" style="2" customWidth="1"/>
    <col min="12" max="16384" width="9.109375" style="2"/>
  </cols>
  <sheetData>
    <row r="1" spans="1:9" x14ac:dyDescent="0.25">
      <c r="A1" s="104" t="s">
        <v>0</v>
      </c>
      <c r="B1" s="128">
        <f>'Инструкция по заполнению'!B15</f>
        <v>0</v>
      </c>
    </row>
    <row r="3" spans="1:9" ht="15" customHeight="1" x14ac:dyDescent="0.25">
      <c r="A3" s="366" t="s">
        <v>583</v>
      </c>
      <c r="B3" s="366"/>
      <c r="C3" s="366"/>
      <c r="D3" s="366"/>
      <c r="E3" s="366"/>
      <c r="F3" s="366"/>
      <c r="G3" s="366"/>
      <c r="H3" s="366"/>
      <c r="I3" s="50"/>
    </row>
    <row r="5" spans="1:9" x14ac:dyDescent="0.25">
      <c r="A5" s="37" t="s">
        <v>729</v>
      </c>
    </row>
    <row r="7" spans="1:9" s="297" customFormat="1" ht="150" x14ac:dyDescent="0.25">
      <c r="A7" s="298" t="s">
        <v>21</v>
      </c>
      <c r="B7" s="298" t="s">
        <v>584</v>
      </c>
      <c r="C7" s="298" t="s">
        <v>585</v>
      </c>
      <c r="D7" s="298" t="s">
        <v>586</v>
      </c>
      <c r="E7" s="298" t="s">
        <v>587</v>
      </c>
      <c r="F7" s="298" t="s">
        <v>588</v>
      </c>
      <c r="G7" s="298" t="s">
        <v>589</v>
      </c>
    </row>
    <row r="8" spans="1:9" x14ac:dyDescent="0.25">
      <c r="A8" s="9"/>
      <c r="B8" s="9"/>
      <c r="C8" s="9"/>
      <c r="D8" s="9"/>
      <c r="E8" s="9"/>
      <c r="F8" s="9"/>
      <c r="G8" s="9"/>
    </row>
    <row r="9" spans="1:9" x14ac:dyDescent="0.25">
      <c r="A9" s="9"/>
      <c r="B9" s="9"/>
      <c r="C9" s="9"/>
      <c r="D9" s="9"/>
      <c r="E9" s="9"/>
      <c r="F9" s="9"/>
      <c r="G9" s="9"/>
    </row>
    <row r="10" spans="1:9" x14ac:dyDescent="0.25">
      <c r="A10" s="9"/>
      <c r="B10" s="9"/>
      <c r="C10" s="9"/>
      <c r="D10" s="9"/>
      <c r="E10" s="9"/>
      <c r="F10" s="9"/>
      <c r="G10" s="9"/>
    </row>
    <row r="11" spans="1:9" x14ac:dyDescent="0.25">
      <c r="A11" s="9"/>
      <c r="B11" s="9"/>
      <c r="C11" s="9"/>
      <c r="D11" s="9"/>
      <c r="E11" s="9"/>
      <c r="F11" s="9"/>
      <c r="G11" s="9"/>
    </row>
    <row r="12" spans="1:9" x14ac:dyDescent="0.25">
      <c r="A12" s="9"/>
      <c r="B12" s="9"/>
      <c r="C12" s="9"/>
      <c r="D12" s="9"/>
      <c r="E12" s="9"/>
      <c r="F12" s="9"/>
      <c r="G12" s="9"/>
    </row>
    <row r="13" spans="1:9" x14ac:dyDescent="0.25">
      <c r="A13" s="9"/>
      <c r="B13" s="9"/>
      <c r="C13" s="9"/>
      <c r="D13" s="9"/>
      <c r="E13" s="9"/>
      <c r="F13" s="9"/>
      <c r="G13" s="9"/>
    </row>
    <row r="14" spans="1:9" x14ac:dyDescent="0.25">
      <c r="A14" s="9"/>
      <c r="B14" s="9"/>
      <c r="C14" s="9"/>
      <c r="D14" s="9"/>
      <c r="E14" s="9"/>
      <c r="F14" s="9"/>
      <c r="G14" s="9"/>
    </row>
    <row r="15" spans="1:9" x14ac:dyDescent="0.25">
      <c r="A15" s="9"/>
      <c r="B15" s="9"/>
      <c r="C15" s="9"/>
      <c r="D15" s="9"/>
      <c r="E15" s="9"/>
      <c r="F15" s="9"/>
      <c r="G15" s="9"/>
    </row>
    <row r="16" spans="1:9" x14ac:dyDescent="0.25">
      <c r="A16" s="9"/>
      <c r="B16" s="9"/>
      <c r="C16" s="9"/>
      <c r="D16" s="9"/>
      <c r="E16" s="9"/>
      <c r="F16" s="9"/>
      <c r="G16" s="9"/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15"/>
  <sheetViews>
    <sheetView showGridLines="0" zoomScaleNormal="100" workbookViewId="0">
      <selection activeCell="C18" sqref="C18"/>
    </sheetView>
  </sheetViews>
  <sheetFormatPr defaultColWidth="9.109375" defaultRowHeight="15" x14ac:dyDescent="0.25"/>
  <cols>
    <col min="1" max="1" width="12.33203125" style="2" customWidth="1"/>
    <col min="2" max="2" width="26.33203125" style="2" customWidth="1"/>
    <col min="3" max="3" width="29.33203125" style="2" customWidth="1"/>
    <col min="4" max="4" width="16.6640625" style="2" customWidth="1"/>
    <col min="5" max="5" width="32" style="2" customWidth="1"/>
    <col min="6" max="7" width="15.6640625" style="2" customWidth="1"/>
    <col min="8" max="16384" width="9.109375" style="2"/>
  </cols>
  <sheetData>
    <row r="1" spans="1:34" x14ac:dyDescent="0.25">
      <c r="A1" s="151" t="s">
        <v>101</v>
      </c>
      <c r="B1" s="128">
        <f>'Инструкция по заполнению'!B15</f>
        <v>0</v>
      </c>
      <c r="C1" s="93"/>
      <c r="D1" s="93"/>
      <c r="E1" s="93"/>
      <c r="F1" s="93"/>
      <c r="G1" s="93"/>
    </row>
    <row r="2" spans="1:34" s="33" customFormat="1" x14ac:dyDescent="0.25">
      <c r="A2" s="153"/>
      <c r="B2" s="152"/>
      <c r="C2" s="153"/>
      <c r="D2" s="153"/>
      <c r="E2" s="153"/>
      <c r="F2" s="153"/>
      <c r="G2" s="153"/>
    </row>
    <row r="3" spans="1:34" s="4" customFormat="1" ht="50.4" customHeight="1" x14ac:dyDescent="0.3">
      <c r="A3" s="368" t="s">
        <v>102</v>
      </c>
      <c r="B3" s="368"/>
      <c r="C3" s="368"/>
      <c r="D3" s="368"/>
      <c r="E3" s="368"/>
      <c r="F3" s="368"/>
      <c r="G3" s="368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G3" s="91"/>
      <c r="AH3" s="38"/>
    </row>
    <row r="4" spans="1:34" x14ac:dyDescent="0.25">
      <c r="A4" s="369" t="s">
        <v>377</v>
      </c>
      <c r="B4" s="369"/>
      <c r="C4" s="369"/>
      <c r="D4" s="369"/>
      <c r="E4" s="369"/>
      <c r="F4" s="119" t="s">
        <v>378</v>
      </c>
      <c r="G4" s="119" t="s">
        <v>100</v>
      </c>
    </row>
    <row r="5" spans="1:34" x14ac:dyDescent="0.25">
      <c r="A5" s="369"/>
      <c r="B5" s="369"/>
      <c r="C5" s="369"/>
      <c r="D5" s="369"/>
      <c r="E5" s="369"/>
      <c r="F5" s="71">
        <v>37.875641000000002</v>
      </c>
      <c r="G5" s="71">
        <v>47.891123999999998</v>
      </c>
    </row>
    <row r="6" spans="1:34" x14ac:dyDescent="0.25">
      <c r="A6" s="93"/>
      <c r="B6" s="93"/>
      <c r="C6" s="93"/>
      <c r="D6" s="93"/>
      <c r="E6" s="93"/>
      <c r="F6" s="93"/>
      <c r="G6" s="93"/>
    </row>
    <row r="7" spans="1:34" x14ac:dyDescent="0.25">
      <c r="A7" s="370" t="s">
        <v>733</v>
      </c>
      <c r="B7" s="370"/>
      <c r="C7" s="370"/>
      <c r="D7" s="370"/>
      <c r="E7" s="370"/>
      <c r="F7" s="370"/>
      <c r="G7" s="370"/>
    </row>
    <row r="8" spans="1:34" x14ac:dyDescent="0.25">
      <c r="A8" s="153"/>
      <c r="B8" s="153"/>
      <c r="C8" s="153"/>
      <c r="D8" s="154"/>
      <c r="E8" s="154"/>
      <c r="F8" s="154"/>
      <c r="G8" s="154"/>
    </row>
    <row r="9" spans="1:34" ht="30" customHeight="1" x14ac:dyDescent="0.25">
      <c r="A9" s="371" t="s">
        <v>21</v>
      </c>
      <c r="B9" s="347" t="s">
        <v>94</v>
      </c>
      <c r="C9" s="347" t="s">
        <v>95</v>
      </c>
      <c r="D9" s="347" t="s">
        <v>96</v>
      </c>
      <c r="E9" s="347" t="s">
        <v>97</v>
      </c>
      <c r="F9" s="373" t="s">
        <v>103</v>
      </c>
      <c r="G9" s="374"/>
    </row>
    <row r="10" spans="1:34" ht="30" customHeight="1" x14ac:dyDescent="0.25">
      <c r="A10" s="372"/>
      <c r="B10" s="349"/>
      <c r="C10" s="349"/>
      <c r="D10" s="349"/>
      <c r="E10" s="349"/>
      <c r="F10" s="108" t="s">
        <v>99</v>
      </c>
      <c r="G10" s="108" t="s">
        <v>100</v>
      </c>
    </row>
    <row r="11" spans="1:34" x14ac:dyDescent="0.25">
      <c r="A11" s="108">
        <v>1</v>
      </c>
      <c r="B11" s="105">
        <v>2</v>
      </c>
      <c r="C11" s="105">
        <v>3</v>
      </c>
      <c r="D11" s="105">
        <v>4</v>
      </c>
      <c r="E11" s="105">
        <v>5</v>
      </c>
      <c r="F11" s="105">
        <v>6</v>
      </c>
      <c r="G11" s="105">
        <v>7</v>
      </c>
    </row>
    <row r="12" spans="1:34" x14ac:dyDescent="0.25">
      <c r="A12" s="35"/>
      <c r="B12" s="86"/>
      <c r="C12" s="86"/>
      <c r="D12" s="86"/>
      <c r="E12" s="86"/>
      <c r="F12" s="86"/>
      <c r="G12" s="86"/>
    </row>
    <row r="13" spans="1:34" x14ac:dyDescent="0.25">
      <c r="A13" s="35"/>
      <c r="B13" s="86"/>
      <c r="C13" s="86"/>
      <c r="D13" s="86"/>
      <c r="E13" s="86"/>
      <c r="F13" s="86"/>
      <c r="G13" s="86"/>
    </row>
    <row r="14" spans="1:34" x14ac:dyDescent="0.25">
      <c r="A14" s="35"/>
      <c r="B14" s="86"/>
      <c r="C14" s="86"/>
      <c r="D14" s="86"/>
      <c r="E14" s="86"/>
      <c r="F14" s="86"/>
      <c r="G14" s="86"/>
    </row>
    <row r="15" spans="1:34" x14ac:dyDescent="0.25">
      <c r="A15" s="35"/>
      <c r="B15" s="86"/>
      <c r="C15" s="86"/>
      <c r="D15" s="86"/>
      <c r="E15" s="86"/>
      <c r="F15" s="86"/>
      <c r="G15" s="86"/>
    </row>
  </sheetData>
  <mergeCells count="9">
    <mergeCell ref="A3:G3"/>
    <mergeCell ref="A4:E5"/>
    <mergeCell ref="A7:G7"/>
    <mergeCell ref="A9:A10"/>
    <mergeCell ref="B9:B10"/>
    <mergeCell ref="C9:C10"/>
    <mergeCell ref="D9:D10"/>
    <mergeCell ref="E9:E10"/>
    <mergeCell ref="F9:G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23"/>
  <sheetViews>
    <sheetView showGridLines="0" zoomScaleNormal="100" workbookViewId="0">
      <selection activeCell="A24" sqref="A24:XFD24"/>
    </sheetView>
  </sheetViews>
  <sheetFormatPr defaultColWidth="9.109375" defaultRowHeight="15" x14ac:dyDescent="0.25"/>
  <cols>
    <col min="1" max="1" width="11.6640625" style="2" customWidth="1"/>
    <col min="2" max="2" width="36.44140625" style="2" customWidth="1"/>
    <col min="3" max="4" width="22.44140625" style="2" customWidth="1"/>
    <col min="5" max="16384" width="9.109375" style="2"/>
  </cols>
  <sheetData>
    <row r="1" spans="1:4" x14ac:dyDescent="0.25">
      <c r="A1" s="49" t="s">
        <v>119</v>
      </c>
      <c r="B1" s="128">
        <f>'Инструкция по заполнению'!B15</f>
        <v>0</v>
      </c>
    </row>
    <row r="3" spans="1:4" ht="48.6" customHeight="1" x14ac:dyDescent="0.25">
      <c r="A3" s="375" t="s">
        <v>332</v>
      </c>
      <c r="B3" s="375"/>
      <c r="C3" s="375"/>
      <c r="D3" s="375"/>
    </row>
    <row r="4" spans="1:4" ht="48.6" customHeight="1" x14ac:dyDescent="0.25">
      <c r="A4" s="376" t="s">
        <v>333</v>
      </c>
      <c r="B4" s="376"/>
      <c r="C4" s="376"/>
      <c r="D4" s="376"/>
    </row>
    <row r="5" spans="1:4" x14ac:dyDescent="0.25">
      <c r="A5" s="113"/>
      <c r="B5" s="113"/>
      <c r="C5" s="113"/>
      <c r="D5" s="113"/>
    </row>
    <row r="6" spans="1:4" x14ac:dyDescent="0.25">
      <c r="A6" s="377" t="s">
        <v>118</v>
      </c>
      <c r="B6" s="377"/>
      <c r="C6" s="377"/>
      <c r="D6" s="377"/>
    </row>
    <row r="7" spans="1:4" x14ac:dyDescent="0.25">
      <c r="A7" s="112"/>
      <c r="B7" s="112"/>
      <c r="C7" s="112"/>
      <c r="D7" s="112"/>
    </row>
    <row r="8" spans="1:4" ht="45" x14ac:dyDescent="0.25">
      <c r="A8" s="32" t="s">
        <v>21</v>
      </c>
      <c r="B8" s="117" t="s">
        <v>330</v>
      </c>
      <c r="C8" s="117" t="s">
        <v>104</v>
      </c>
      <c r="D8" s="117" t="s">
        <v>331</v>
      </c>
    </row>
    <row r="9" spans="1:4" x14ac:dyDescent="0.25">
      <c r="A9" s="32">
        <v>1</v>
      </c>
      <c r="B9" s="32">
        <v>2</v>
      </c>
      <c r="C9" s="32">
        <v>3</v>
      </c>
      <c r="D9" s="32">
        <v>4</v>
      </c>
    </row>
    <row r="10" spans="1:4" x14ac:dyDescent="0.25">
      <c r="A10" s="155">
        <v>1</v>
      </c>
      <c r="B10" s="87" t="s">
        <v>105</v>
      </c>
      <c r="C10" s="32"/>
      <c r="D10" s="32"/>
    </row>
    <row r="11" spans="1:4" x14ac:dyDescent="0.25">
      <c r="A11" s="155">
        <v>2</v>
      </c>
      <c r="B11" s="87" t="s">
        <v>106</v>
      </c>
      <c r="C11" s="32"/>
      <c r="D11" s="32"/>
    </row>
    <row r="12" spans="1:4" x14ac:dyDescent="0.25">
      <c r="A12" s="155">
        <v>3</v>
      </c>
      <c r="B12" s="87" t="s">
        <v>107</v>
      </c>
      <c r="C12" s="32"/>
      <c r="D12" s="32"/>
    </row>
    <row r="13" spans="1:4" x14ac:dyDescent="0.25">
      <c r="A13" s="155">
        <v>4</v>
      </c>
      <c r="B13" s="87" t="s">
        <v>108</v>
      </c>
      <c r="C13" s="32"/>
      <c r="D13" s="32"/>
    </row>
    <row r="14" spans="1:4" x14ac:dyDescent="0.25">
      <c r="A14" s="155">
        <v>5</v>
      </c>
      <c r="B14" s="87" t="s">
        <v>109</v>
      </c>
      <c r="C14" s="32"/>
      <c r="D14" s="32"/>
    </row>
    <row r="15" spans="1:4" x14ac:dyDescent="0.25">
      <c r="A15" s="155">
        <v>6</v>
      </c>
      <c r="B15" s="87" t="s">
        <v>110</v>
      </c>
      <c r="C15" s="32"/>
      <c r="D15" s="32"/>
    </row>
    <row r="16" spans="1:4" x14ac:dyDescent="0.25">
      <c r="A16" s="155">
        <v>7</v>
      </c>
      <c r="B16" s="87" t="s">
        <v>111</v>
      </c>
      <c r="C16" s="32"/>
      <c r="D16" s="32"/>
    </row>
    <row r="17" spans="1:4" x14ac:dyDescent="0.25">
      <c r="A17" s="155">
        <v>8</v>
      </c>
      <c r="B17" s="88" t="s">
        <v>112</v>
      </c>
      <c r="C17" s="32"/>
      <c r="D17" s="32"/>
    </row>
    <row r="18" spans="1:4" x14ac:dyDescent="0.25">
      <c r="A18" s="155">
        <v>9</v>
      </c>
      <c r="B18" s="88" t="s">
        <v>409</v>
      </c>
      <c r="C18" s="32"/>
      <c r="D18" s="32"/>
    </row>
    <row r="19" spans="1:4" ht="30" x14ac:dyDescent="0.25">
      <c r="A19" s="156">
        <v>10</v>
      </c>
      <c r="B19" s="88" t="s">
        <v>113</v>
      </c>
      <c r="C19" s="32"/>
      <c r="D19" s="32"/>
    </row>
    <row r="20" spans="1:4" x14ac:dyDescent="0.25">
      <c r="A20" s="156">
        <v>11</v>
      </c>
      <c r="B20" s="88" t="s">
        <v>114</v>
      </c>
      <c r="C20" s="32"/>
      <c r="D20" s="32"/>
    </row>
    <row r="21" spans="1:4" x14ac:dyDescent="0.25">
      <c r="A21" s="157">
        <v>12</v>
      </c>
      <c r="B21" s="88" t="s">
        <v>115</v>
      </c>
      <c r="C21" s="32"/>
      <c r="D21" s="32"/>
    </row>
    <row r="22" spans="1:4" x14ac:dyDescent="0.25">
      <c r="A22" s="157" t="s">
        <v>116</v>
      </c>
      <c r="B22" s="88"/>
      <c r="C22" s="32"/>
      <c r="D22" s="32"/>
    </row>
    <row r="23" spans="1:4" x14ac:dyDescent="0.25">
      <c r="A23" s="157" t="s">
        <v>117</v>
      </c>
      <c r="B23" s="88"/>
      <c r="C23" s="32"/>
      <c r="D23" s="32"/>
    </row>
  </sheetData>
  <mergeCells count="3">
    <mergeCell ref="A3:D3"/>
    <mergeCell ref="A4:D4"/>
    <mergeCell ref="A6:D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4"/>
  <sheetViews>
    <sheetView showGridLines="0" zoomScaleNormal="100" workbookViewId="0">
      <selection activeCell="A8" sqref="A8:E8"/>
    </sheetView>
  </sheetViews>
  <sheetFormatPr defaultColWidth="9.109375" defaultRowHeight="15" x14ac:dyDescent="0.25"/>
  <cols>
    <col min="1" max="1" width="11.6640625" style="2" customWidth="1"/>
    <col min="2" max="2" width="20.5546875" style="2" customWidth="1"/>
    <col min="3" max="3" width="22.44140625" style="2" customWidth="1"/>
    <col min="4" max="4" width="19.5546875" style="2" customWidth="1"/>
    <col min="5" max="6" width="17.88671875" style="2" customWidth="1"/>
    <col min="7" max="16384" width="9.109375" style="2"/>
  </cols>
  <sheetData>
    <row r="1" spans="1:6" x14ac:dyDescent="0.25">
      <c r="A1" s="104" t="s">
        <v>119</v>
      </c>
      <c r="B1" s="128">
        <f>'Инструкция по заполнению'!B15</f>
        <v>0</v>
      </c>
    </row>
    <row r="2" spans="1:6" x14ac:dyDescent="0.25">
      <c r="A2" s="104"/>
    </row>
    <row r="3" spans="1:6" ht="48.6" customHeight="1" x14ac:dyDescent="0.25">
      <c r="A3" s="338" t="s">
        <v>335</v>
      </c>
      <c r="B3" s="338"/>
      <c r="C3" s="338"/>
      <c r="D3" s="338"/>
      <c r="E3" s="338"/>
      <c r="F3" s="338"/>
    </row>
    <row r="4" spans="1:6" ht="33" customHeight="1" x14ac:dyDescent="0.25">
      <c r="A4" s="378" t="s">
        <v>337</v>
      </c>
      <c r="B4" s="378"/>
      <c r="C4" s="378"/>
      <c r="D4" s="378"/>
      <c r="E4" s="378"/>
      <c r="F4" s="378"/>
    </row>
    <row r="5" spans="1:6" ht="33" customHeight="1" x14ac:dyDescent="0.25">
      <c r="A5" s="378" t="s">
        <v>338</v>
      </c>
      <c r="B5" s="378"/>
      <c r="C5" s="378"/>
      <c r="D5" s="378"/>
      <c r="E5" s="378"/>
      <c r="F5" s="378"/>
    </row>
    <row r="8" spans="1:6" x14ac:dyDescent="0.25">
      <c r="A8" s="377" t="s">
        <v>121</v>
      </c>
      <c r="B8" s="377"/>
      <c r="C8" s="377"/>
      <c r="D8" s="377"/>
      <c r="E8" s="377"/>
    </row>
    <row r="9" spans="1:6" ht="15.6" x14ac:dyDescent="0.3">
      <c r="A9" s="4"/>
      <c r="B9" s="43"/>
      <c r="C9" s="84"/>
      <c r="D9" s="4"/>
      <c r="E9" s="4"/>
    </row>
    <row r="10" spans="1:6" ht="75" x14ac:dyDescent="0.25">
      <c r="A10" s="105" t="s">
        <v>21</v>
      </c>
      <c r="B10" s="85" t="s">
        <v>122</v>
      </c>
      <c r="C10" s="85" t="s">
        <v>120</v>
      </c>
      <c r="D10" s="85" t="s">
        <v>334</v>
      </c>
      <c r="E10" s="85" t="s">
        <v>336</v>
      </c>
      <c r="F10" s="85" t="s">
        <v>410</v>
      </c>
    </row>
    <row r="11" spans="1:6" x14ac:dyDescent="0.25">
      <c r="A11" s="105">
        <v>1</v>
      </c>
      <c r="B11" s="105">
        <v>2</v>
      </c>
      <c r="C11" s="105">
        <v>3</v>
      </c>
      <c r="D11" s="105">
        <v>4</v>
      </c>
      <c r="E11" s="105">
        <v>5</v>
      </c>
      <c r="F11" s="105">
        <v>6</v>
      </c>
    </row>
    <row r="12" spans="1:6" x14ac:dyDescent="0.25">
      <c r="A12" s="86"/>
      <c r="B12" s="86"/>
      <c r="C12" s="86"/>
      <c r="D12" s="86"/>
      <c r="E12" s="86"/>
      <c r="F12" s="86"/>
    </row>
    <row r="13" spans="1:6" x14ac:dyDescent="0.25">
      <c r="A13" s="86"/>
      <c r="B13" s="86"/>
      <c r="C13" s="86"/>
      <c r="D13" s="86"/>
      <c r="E13" s="86"/>
      <c r="F13" s="86"/>
    </row>
    <row r="14" spans="1:6" x14ac:dyDescent="0.25">
      <c r="A14" s="86"/>
      <c r="B14" s="86"/>
      <c r="C14" s="86"/>
      <c r="D14" s="86"/>
      <c r="E14" s="86"/>
      <c r="F14" s="86"/>
    </row>
  </sheetData>
  <mergeCells count="4">
    <mergeCell ref="A8:E8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21"/>
  <sheetViews>
    <sheetView showGridLines="0" zoomScaleNormal="100" workbookViewId="0">
      <selection activeCell="A6" sqref="A6:XFD6"/>
    </sheetView>
  </sheetViews>
  <sheetFormatPr defaultColWidth="9.109375" defaultRowHeight="15" x14ac:dyDescent="0.3"/>
  <cols>
    <col min="1" max="1" width="10.33203125" style="37" customWidth="1"/>
    <col min="2" max="2" width="19" style="37" customWidth="1"/>
    <col min="3" max="3" width="13.5546875" style="37" customWidth="1"/>
    <col min="4" max="4" width="10.109375" style="37" customWidth="1"/>
    <col min="5" max="5" width="15.33203125" style="37" customWidth="1"/>
    <col min="6" max="6" width="19" style="37" customWidth="1"/>
    <col min="7" max="7" width="13.5546875" style="37" customWidth="1"/>
    <col min="8" max="8" width="10.109375" style="37" customWidth="1"/>
    <col min="9" max="9" width="15.33203125" style="37" customWidth="1"/>
    <col min="10" max="10" width="19" style="37" customWidth="1"/>
    <col min="11" max="11" width="13.5546875" style="37" customWidth="1"/>
    <col min="12" max="12" width="10.109375" style="37" customWidth="1"/>
    <col min="13" max="13" width="15.33203125" style="37" customWidth="1"/>
    <col min="14" max="16384" width="9.109375" style="37"/>
  </cols>
  <sheetData>
    <row r="1" spans="1:13" x14ac:dyDescent="0.3">
      <c r="A1" s="101" t="s">
        <v>119</v>
      </c>
      <c r="B1" s="128">
        <f>'Инструкция по заполнению'!B15</f>
        <v>0</v>
      </c>
    </row>
    <row r="3" spans="1:13" x14ac:dyDescent="0.3">
      <c r="A3" s="383" t="s">
        <v>411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13" x14ac:dyDescent="0.3">
      <c r="A4" s="383" t="s">
        <v>344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</row>
    <row r="5" spans="1:13" x14ac:dyDescent="0.3">
      <c r="A5" s="383" t="s">
        <v>345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</row>
    <row r="6" spans="1:13" ht="27" customHeight="1" x14ac:dyDescent="0.3">
      <c r="A6" s="338" t="s">
        <v>412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</row>
    <row r="7" spans="1:13" x14ac:dyDescent="0.3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x14ac:dyDescent="0.3">
      <c r="A8" s="354" t="s">
        <v>139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</row>
    <row r="9" spans="1:13" ht="15.6" x14ac:dyDescent="0.3">
      <c r="A9" s="100"/>
      <c r="B9" s="100"/>
      <c r="C9" s="100"/>
      <c r="D9" s="100"/>
      <c r="E9" s="100"/>
      <c r="F9" s="100"/>
      <c r="G9" s="100"/>
      <c r="H9" s="158"/>
      <c r="I9" s="158"/>
      <c r="J9" s="158"/>
      <c r="K9" s="158"/>
    </row>
    <row r="10" spans="1:13" ht="24.6" customHeight="1" x14ac:dyDescent="0.3">
      <c r="A10" s="379" t="s">
        <v>21</v>
      </c>
      <c r="B10" s="380" t="s">
        <v>339</v>
      </c>
      <c r="C10" s="381"/>
      <c r="D10" s="381"/>
      <c r="E10" s="382"/>
      <c r="F10" s="380" t="s">
        <v>340</v>
      </c>
      <c r="G10" s="381"/>
      <c r="H10" s="381"/>
      <c r="I10" s="382"/>
      <c r="J10" s="384" t="s">
        <v>341</v>
      </c>
      <c r="K10" s="384"/>
      <c r="L10" s="384"/>
      <c r="M10" s="384"/>
    </row>
    <row r="11" spans="1:13" ht="45" x14ac:dyDescent="0.3">
      <c r="A11" s="379"/>
      <c r="B11" s="115" t="s">
        <v>126</v>
      </c>
      <c r="C11" s="115" t="s">
        <v>104</v>
      </c>
      <c r="D11" s="115" t="s">
        <v>127</v>
      </c>
      <c r="E11" s="115" t="s">
        <v>342</v>
      </c>
      <c r="F11" s="115" t="s">
        <v>126</v>
      </c>
      <c r="G11" s="115" t="s">
        <v>104</v>
      </c>
      <c r="H11" s="115" t="s">
        <v>127</v>
      </c>
      <c r="I11" s="115" t="s">
        <v>342</v>
      </c>
      <c r="J11" s="114" t="s">
        <v>126</v>
      </c>
      <c r="K11" s="114" t="s">
        <v>104</v>
      </c>
      <c r="L11" s="114" t="s">
        <v>127</v>
      </c>
      <c r="M11" s="116" t="s">
        <v>342</v>
      </c>
    </row>
    <row r="12" spans="1:13" x14ac:dyDescent="0.3">
      <c r="A12" s="115" t="s">
        <v>128</v>
      </c>
      <c r="B12" s="115" t="s">
        <v>129</v>
      </c>
      <c r="C12" s="115" t="s">
        <v>130</v>
      </c>
      <c r="D12" s="115" t="s">
        <v>131</v>
      </c>
      <c r="E12" s="115" t="s">
        <v>132</v>
      </c>
      <c r="F12" s="115" t="s">
        <v>133</v>
      </c>
      <c r="G12" s="115" t="s">
        <v>134</v>
      </c>
      <c r="H12" s="115" t="s">
        <v>135</v>
      </c>
      <c r="I12" s="115" t="s">
        <v>136</v>
      </c>
      <c r="J12" s="115" t="s">
        <v>137</v>
      </c>
      <c r="K12" s="115" t="s">
        <v>141</v>
      </c>
      <c r="L12" s="115" t="s">
        <v>343</v>
      </c>
      <c r="M12" s="83">
        <v>13</v>
      </c>
    </row>
    <row r="13" spans="1:13" x14ac:dyDescent="0.3">
      <c r="A13" s="115" t="s">
        <v>128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59"/>
    </row>
    <row r="14" spans="1:13" x14ac:dyDescent="0.3">
      <c r="A14" s="115" t="s">
        <v>129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59"/>
    </row>
    <row r="15" spans="1:13" x14ac:dyDescent="0.3">
      <c r="A15" s="115" t="s">
        <v>130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59"/>
    </row>
    <row r="16" spans="1:13" x14ac:dyDescent="0.3">
      <c r="A16" s="115" t="s">
        <v>131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59"/>
    </row>
    <row r="17" spans="1:13" x14ac:dyDescent="0.3">
      <c r="A17" s="115" t="s">
        <v>132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59"/>
    </row>
    <row r="18" spans="1:13" x14ac:dyDescent="0.3">
      <c r="A18" s="115" t="s">
        <v>138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59"/>
    </row>
    <row r="19" spans="1:13" s="207" customFormat="1" x14ac:dyDescent="0.3">
      <c r="A19" s="205" t="s">
        <v>124</v>
      </c>
      <c r="B19" s="205" t="s">
        <v>99</v>
      </c>
      <c r="C19" s="206">
        <f>SUM(C13:C18)</f>
        <v>0</v>
      </c>
      <c r="D19" s="205" t="s">
        <v>99</v>
      </c>
      <c r="E19" s="205" t="s">
        <v>99</v>
      </c>
      <c r="F19" s="205" t="s">
        <v>99</v>
      </c>
      <c r="G19" s="206">
        <f>SUM(G13:G18)</f>
        <v>0</v>
      </c>
      <c r="H19" s="205" t="s">
        <v>99</v>
      </c>
      <c r="I19" s="205" t="s">
        <v>99</v>
      </c>
      <c r="J19" s="205" t="s">
        <v>99</v>
      </c>
      <c r="K19" s="206">
        <f>SUM(K13:K18)</f>
        <v>0</v>
      </c>
      <c r="L19" s="205" t="s">
        <v>99</v>
      </c>
      <c r="M19" s="205" t="s">
        <v>99</v>
      </c>
    </row>
    <row r="21" spans="1:13" x14ac:dyDescent="0.3">
      <c r="A21" s="37" t="s">
        <v>607</v>
      </c>
      <c r="C21" s="204">
        <v>0</v>
      </c>
    </row>
  </sheetData>
  <mergeCells count="9">
    <mergeCell ref="A10:A11"/>
    <mergeCell ref="B10:E10"/>
    <mergeCell ref="A8:M8"/>
    <mergeCell ref="A3:M3"/>
    <mergeCell ref="A4:M4"/>
    <mergeCell ref="A5:M5"/>
    <mergeCell ref="A6:M6"/>
    <mergeCell ref="F10:I10"/>
    <mergeCell ref="J10:M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16"/>
  <sheetViews>
    <sheetView showGridLines="0" zoomScaleNormal="100" workbookViewId="0">
      <selection activeCell="A3" sqref="A3:XFD3"/>
    </sheetView>
  </sheetViews>
  <sheetFormatPr defaultColWidth="9.109375" defaultRowHeight="15" x14ac:dyDescent="0.25"/>
  <cols>
    <col min="1" max="1" width="10" style="2" customWidth="1"/>
    <col min="2" max="3" width="21.44140625" style="2" customWidth="1"/>
    <col min="4" max="4" width="25.109375" style="2" customWidth="1"/>
    <col min="5" max="5" width="17.5546875" style="2" customWidth="1"/>
    <col min="6" max="16384" width="9.109375" style="2"/>
  </cols>
  <sheetData>
    <row r="1" spans="1:14" x14ac:dyDescent="0.25">
      <c r="A1" s="49" t="s">
        <v>119</v>
      </c>
      <c r="B1" s="128">
        <f>'Инструкция по заполнению'!B15</f>
        <v>0</v>
      </c>
    </row>
    <row r="3" spans="1:14" ht="34.200000000000003" customHeight="1" x14ac:dyDescent="0.25">
      <c r="A3" s="387" t="s">
        <v>352</v>
      </c>
      <c r="B3" s="387"/>
      <c r="C3" s="387"/>
      <c r="D3" s="387"/>
      <c r="E3" s="387"/>
      <c r="F3" s="79"/>
      <c r="G3" s="79"/>
      <c r="H3" s="79"/>
      <c r="I3" s="79"/>
      <c r="J3" s="79"/>
      <c r="K3" s="79"/>
      <c r="L3" s="79"/>
      <c r="M3" s="79"/>
      <c r="N3" s="79"/>
    </row>
    <row r="5" spans="1:14" x14ac:dyDescent="0.25">
      <c r="A5" s="385" t="s">
        <v>351</v>
      </c>
      <c r="B5" s="385"/>
      <c r="C5" s="385"/>
      <c r="D5" s="385"/>
      <c r="E5" s="385"/>
    </row>
    <row r="6" spans="1:14" x14ac:dyDescent="0.25">
      <c r="A6" s="78"/>
      <c r="B6" s="78"/>
      <c r="C6" s="78"/>
      <c r="D6" s="78"/>
      <c r="E6" s="78"/>
    </row>
    <row r="7" spans="1:14" x14ac:dyDescent="0.25">
      <c r="A7" s="386" t="s">
        <v>346</v>
      </c>
      <c r="B7" s="386" t="s">
        <v>347</v>
      </c>
      <c r="C7" s="386"/>
      <c r="D7" s="386"/>
      <c r="E7" s="386"/>
    </row>
    <row r="8" spans="1:14" ht="60" x14ac:dyDescent="0.25">
      <c r="A8" s="386"/>
      <c r="B8" s="31" t="s">
        <v>348</v>
      </c>
      <c r="C8" s="31" t="s">
        <v>349</v>
      </c>
      <c r="D8" s="31" t="s">
        <v>350</v>
      </c>
      <c r="E8" s="31" t="s">
        <v>353</v>
      </c>
    </row>
    <row r="9" spans="1:14" x14ac:dyDescent="0.25">
      <c r="A9" s="82">
        <v>1</v>
      </c>
      <c r="B9" s="82">
        <v>2</v>
      </c>
      <c r="C9" s="82">
        <v>3</v>
      </c>
      <c r="D9" s="82">
        <v>4</v>
      </c>
      <c r="E9" s="82">
        <v>5</v>
      </c>
    </row>
    <row r="10" spans="1:14" x14ac:dyDescent="0.25">
      <c r="A10" s="82"/>
      <c r="B10" s="82"/>
      <c r="C10" s="82"/>
      <c r="D10" s="82"/>
      <c r="E10" s="82"/>
    </row>
    <row r="11" spans="1:14" x14ac:dyDescent="0.25">
      <c r="A11" s="82"/>
      <c r="B11" s="82"/>
      <c r="C11" s="82"/>
      <c r="D11" s="82"/>
      <c r="E11" s="82"/>
    </row>
    <row r="12" spans="1:14" x14ac:dyDescent="0.25">
      <c r="A12" s="82"/>
      <c r="B12" s="82"/>
      <c r="C12" s="82"/>
      <c r="D12" s="82"/>
      <c r="E12" s="82"/>
    </row>
    <row r="13" spans="1:14" x14ac:dyDescent="0.25">
      <c r="A13" s="82"/>
      <c r="B13" s="82"/>
      <c r="C13" s="82"/>
      <c r="D13" s="82"/>
      <c r="E13" s="82"/>
    </row>
    <row r="14" spans="1:14" x14ac:dyDescent="0.25">
      <c r="A14" s="82"/>
      <c r="B14" s="82"/>
      <c r="C14" s="82"/>
      <c r="D14" s="82"/>
      <c r="E14" s="82"/>
    </row>
    <row r="15" spans="1:14" x14ac:dyDescent="0.25">
      <c r="A15" s="82"/>
      <c r="B15" s="82"/>
      <c r="C15" s="82"/>
      <c r="D15" s="82"/>
      <c r="E15" s="82"/>
    </row>
    <row r="16" spans="1:14" x14ac:dyDescent="0.25">
      <c r="A16" s="82"/>
      <c r="B16" s="82"/>
      <c r="C16" s="82"/>
      <c r="D16" s="82"/>
      <c r="E16" s="82"/>
    </row>
  </sheetData>
  <mergeCells count="4">
    <mergeCell ref="A5:E5"/>
    <mergeCell ref="A7:A8"/>
    <mergeCell ref="B7:E7"/>
    <mergeCell ref="A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16"/>
  <sheetViews>
    <sheetView showGridLines="0" zoomScaleNormal="100" workbookViewId="0">
      <selection activeCell="A10" sqref="A10:A15"/>
    </sheetView>
  </sheetViews>
  <sheetFormatPr defaultColWidth="9.109375" defaultRowHeight="15" x14ac:dyDescent="0.25"/>
  <cols>
    <col min="1" max="1" width="11" style="2" customWidth="1"/>
    <col min="2" max="2" width="17.33203125" style="2" customWidth="1"/>
    <col min="3" max="3" width="13.33203125" style="2" customWidth="1"/>
    <col min="4" max="4" width="17.33203125" style="2" customWidth="1"/>
    <col min="5" max="5" width="13.33203125" style="2" customWidth="1"/>
    <col min="6" max="6" width="17.33203125" style="2" customWidth="1"/>
    <col min="7" max="7" width="13.33203125" style="2" customWidth="1"/>
    <col min="8" max="8" width="17.33203125" style="2" customWidth="1"/>
    <col min="9" max="9" width="13.33203125" style="2" customWidth="1"/>
    <col min="10" max="10" width="17.33203125" style="2" customWidth="1"/>
    <col min="11" max="11" width="13.33203125" style="2" customWidth="1"/>
    <col min="12" max="16384" width="9.109375" style="2"/>
  </cols>
  <sheetData>
    <row r="1" spans="1:14" x14ac:dyDescent="0.25">
      <c r="A1" s="49" t="s">
        <v>119</v>
      </c>
      <c r="B1" s="128">
        <f>'Инструкция по заполнению'!B15</f>
        <v>0</v>
      </c>
    </row>
    <row r="3" spans="1:14" ht="29.4" customHeight="1" x14ac:dyDescent="0.25">
      <c r="A3" s="387" t="s">
        <v>355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79"/>
      <c r="M3" s="79"/>
      <c r="N3" s="79"/>
    </row>
    <row r="5" spans="1:14" x14ac:dyDescent="0.25">
      <c r="A5" s="388" t="s">
        <v>354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</row>
    <row r="6" spans="1:14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4" ht="42.6" customHeight="1" x14ac:dyDescent="0.25">
      <c r="A7" s="389" t="s">
        <v>125</v>
      </c>
      <c r="B7" s="390" t="s">
        <v>356</v>
      </c>
      <c r="C7" s="391"/>
      <c r="D7" s="390" t="s">
        <v>357</v>
      </c>
      <c r="E7" s="391"/>
      <c r="F7" s="390" t="s">
        <v>358</v>
      </c>
      <c r="G7" s="391"/>
      <c r="H7" s="390" t="s">
        <v>359</v>
      </c>
      <c r="I7" s="391"/>
      <c r="J7" s="390" t="s">
        <v>360</v>
      </c>
      <c r="K7" s="391"/>
    </row>
    <row r="8" spans="1:14" ht="30" x14ac:dyDescent="0.25">
      <c r="A8" s="389"/>
      <c r="B8" s="30" t="s">
        <v>126</v>
      </c>
      <c r="C8" s="30" t="s">
        <v>104</v>
      </c>
      <c r="D8" s="30" t="s">
        <v>126</v>
      </c>
      <c r="E8" s="30" t="s">
        <v>104</v>
      </c>
      <c r="F8" s="30" t="s">
        <v>126</v>
      </c>
      <c r="G8" s="30" t="s">
        <v>104</v>
      </c>
      <c r="H8" s="30" t="s">
        <v>126</v>
      </c>
      <c r="I8" s="30" t="s">
        <v>104</v>
      </c>
      <c r="J8" s="30" t="s">
        <v>140</v>
      </c>
      <c r="K8" s="30" t="s">
        <v>104</v>
      </c>
    </row>
    <row r="9" spans="1:14" x14ac:dyDescent="0.25">
      <c r="A9" s="30" t="s">
        <v>128</v>
      </c>
      <c r="B9" s="30" t="s">
        <v>129</v>
      </c>
      <c r="C9" s="30" t="s">
        <v>130</v>
      </c>
      <c r="D9" s="30" t="s">
        <v>131</v>
      </c>
      <c r="E9" s="30" t="s">
        <v>132</v>
      </c>
      <c r="F9" s="30" t="s">
        <v>133</v>
      </c>
      <c r="G9" s="30" t="s">
        <v>134</v>
      </c>
      <c r="H9" s="30" t="s">
        <v>135</v>
      </c>
      <c r="I9" s="30" t="s">
        <v>136</v>
      </c>
      <c r="J9" s="30" t="s">
        <v>137</v>
      </c>
      <c r="K9" s="30" t="s">
        <v>141</v>
      </c>
    </row>
    <row r="10" spans="1:14" x14ac:dyDescent="0.25">
      <c r="A10" s="30"/>
      <c r="B10" s="80"/>
      <c r="C10" s="67"/>
      <c r="D10" s="35"/>
      <c r="E10" s="35"/>
      <c r="F10" s="35"/>
      <c r="G10" s="35"/>
      <c r="H10" s="35"/>
      <c r="I10" s="35"/>
      <c r="J10" s="35"/>
      <c r="K10" s="35"/>
    </row>
    <row r="11" spans="1:14" x14ac:dyDescent="0.25">
      <c r="A11" s="30"/>
      <c r="B11" s="80"/>
      <c r="C11" s="67"/>
      <c r="D11" s="35"/>
      <c r="E11" s="35"/>
      <c r="F11" s="35"/>
      <c r="G11" s="35"/>
      <c r="H11" s="35"/>
      <c r="I11" s="35"/>
      <c r="J11" s="35"/>
      <c r="K11" s="35"/>
    </row>
    <row r="12" spans="1:14" x14ac:dyDescent="0.25">
      <c r="A12" s="30"/>
      <c r="B12" s="81"/>
      <c r="C12" s="67"/>
      <c r="D12" s="35"/>
      <c r="E12" s="35"/>
      <c r="F12" s="35"/>
      <c r="G12" s="35"/>
      <c r="H12" s="35"/>
      <c r="I12" s="35"/>
      <c r="J12" s="35"/>
      <c r="K12" s="35"/>
    </row>
    <row r="13" spans="1:14" x14ac:dyDescent="0.25">
      <c r="A13" s="30"/>
      <c r="B13" s="81"/>
      <c r="C13" s="67"/>
      <c r="D13" s="35"/>
      <c r="E13" s="35"/>
      <c r="F13" s="35"/>
      <c r="G13" s="35"/>
      <c r="H13" s="35"/>
      <c r="I13" s="35"/>
      <c r="J13" s="35"/>
      <c r="K13" s="35"/>
    </row>
    <row r="14" spans="1:14" x14ac:dyDescent="0.25">
      <c r="A14" s="30"/>
      <c r="B14" s="80"/>
      <c r="C14" s="67"/>
      <c r="D14" s="35"/>
      <c r="E14" s="35"/>
      <c r="F14" s="35"/>
      <c r="G14" s="35"/>
      <c r="H14" s="35"/>
      <c r="I14" s="35"/>
      <c r="J14" s="35"/>
      <c r="K14" s="35"/>
    </row>
    <row r="15" spans="1:14" x14ac:dyDescent="0.25">
      <c r="A15" s="30"/>
      <c r="B15" s="67"/>
      <c r="C15" s="67"/>
      <c r="D15" s="35"/>
      <c r="E15" s="35"/>
      <c r="F15" s="35"/>
      <c r="G15" s="35"/>
      <c r="H15" s="35"/>
      <c r="I15" s="35"/>
      <c r="J15" s="35"/>
      <c r="K15" s="35"/>
    </row>
    <row r="16" spans="1:14" ht="22.95" customHeight="1" x14ac:dyDescent="0.25">
      <c r="A16" s="30" t="s">
        <v>124</v>
      </c>
      <c r="B16" s="30" t="s">
        <v>99</v>
      </c>
      <c r="C16" s="208">
        <f>SUM(C10:C15)</f>
        <v>0</v>
      </c>
      <c r="D16" s="30" t="s">
        <v>99</v>
      </c>
      <c r="E16" s="208">
        <f>SUM(E10:E15)</f>
        <v>0</v>
      </c>
      <c r="F16" s="30" t="s">
        <v>99</v>
      </c>
      <c r="G16" s="208">
        <f>SUM(G10:G15)</f>
        <v>0</v>
      </c>
      <c r="H16" s="30" t="s">
        <v>99</v>
      </c>
      <c r="I16" s="208">
        <f>SUM(I10:I15)</f>
        <v>0</v>
      </c>
      <c r="J16" s="30" t="s">
        <v>99</v>
      </c>
      <c r="K16" s="208">
        <f>SUM(K10:K15)</f>
        <v>0</v>
      </c>
    </row>
  </sheetData>
  <mergeCells count="8">
    <mergeCell ref="A3:K3"/>
    <mergeCell ref="A5:K5"/>
    <mergeCell ref="A7:A8"/>
    <mergeCell ref="B7:C7"/>
    <mergeCell ref="D7:E7"/>
    <mergeCell ref="F7:G7"/>
    <mergeCell ref="H7:I7"/>
    <mergeCell ref="J7:K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7"/>
  <sheetViews>
    <sheetView showGridLines="0" zoomScaleNormal="100" workbookViewId="0">
      <selection activeCell="A10" sqref="A10:A17"/>
    </sheetView>
  </sheetViews>
  <sheetFormatPr defaultColWidth="9.109375" defaultRowHeight="15" x14ac:dyDescent="0.25"/>
  <cols>
    <col min="1" max="1" width="11" style="2" customWidth="1"/>
    <col min="2" max="2" width="23.6640625" style="2" customWidth="1"/>
    <col min="3" max="3" width="17.33203125" style="2" customWidth="1"/>
    <col min="4" max="4" width="15.44140625" style="2" customWidth="1"/>
    <col min="5" max="16384" width="9.109375" style="2"/>
  </cols>
  <sheetData>
    <row r="1" spans="1:10" x14ac:dyDescent="0.25">
      <c r="A1" s="49" t="s">
        <v>119</v>
      </c>
      <c r="B1" s="128">
        <f>'Инструкция по заполнению'!B15</f>
        <v>0</v>
      </c>
    </row>
    <row r="3" spans="1:10" s="111" customFormat="1" ht="86.4" customHeight="1" x14ac:dyDescent="0.25">
      <c r="A3" s="338" t="s">
        <v>388</v>
      </c>
      <c r="B3" s="338"/>
      <c r="C3" s="338"/>
      <c r="D3" s="338"/>
      <c r="E3" s="338"/>
      <c r="F3" s="338"/>
      <c r="G3" s="338"/>
      <c r="H3" s="107"/>
      <c r="I3" s="107"/>
      <c r="J3" s="124"/>
    </row>
    <row r="4" spans="1:10" s="111" customFormat="1" ht="43.2" customHeight="1" x14ac:dyDescent="0.25">
      <c r="A4" s="387" t="s">
        <v>364</v>
      </c>
      <c r="B4" s="387"/>
      <c r="C4" s="387"/>
      <c r="D4" s="387"/>
      <c r="E4" s="387"/>
      <c r="F4" s="387"/>
      <c r="G4" s="387"/>
      <c r="H4" s="107"/>
      <c r="I4" s="107"/>
      <c r="J4" s="124"/>
    </row>
    <row r="5" spans="1:10" x14ac:dyDescent="0.25">
      <c r="A5" s="73"/>
      <c r="B5" s="73"/>
      <c r="C5" s="73"/>
      <c r="D5" s="73"/>
      <c r="E5" s="73"/>
      <c r="F5" s="73"/>
      <c r="G5" s="73"/>
      <c r="H5" s="73"/>
      <c r="I5" s="73"/>
      <c r="J5" s="3"/>
    </row>
    <row r="6" spans="1:10" x14ac:dyDescent="0.25">
      <c r="A6" s="366" t="s">
        <v>365</v>
      </c>
      <c r="B6" s="366"/>
      <c r="C6" s="366"/>
      <c r="D6" s="366"/>
      <c r="E6" s="366"/>
      <c r="F6" s="366"/>
      <c r="G6" s="366"/>
    </row>
    <row r="7" spans="1:10" ht="15.6" x14ac:dyDescent="0.3">
      <c r="A7" s="4"/>
      <c r="B7" s="76"/>
      <c r="C7" s="42"/>
      <c r="D7" s="42"/>
      <c r="E7" s="42"/>
      <c r="F7" s="42"/>
      <c r="G7" s="42"/>
    </row>
    <row r="8" spans="1:10" ht="45" x14ac:dyDescent="0.25">
      <c r="A8" s="21" t="s">
        <v>21</v>
      </c>
      <c r="B8" s="21" t="s">
        <v>387</v>
      </c>
      <c r="C8" s="21" t="s">
        <v>143</v>
      </c>
      <c r="D8" s="21" t="s">
        <v>144</v>
      </c>
      <c r="E8" s="373" t="s">
        <v>362</v>
      </c>
      <c r="F8" s="392"/>
      <c r="G8" s="374"/>
    </row>
    <row r="9" spans="1:10" x14ac:dyDescent="0.25">
      <c r="A9" s="20">
        <v>1</v>
      </c>
      <c r="B9" s="20">
        <v>2</v>
      </c>
      <c r="C9" s="20">
        <v>3</v>
      </c>
      <c r="D9" s="20">
        <v>4</v>
      </c>
      <c r="E9" s="360">
        <v>5</v>
      </c>
      <c r="F9" s="360"/>
      <c r="G9" s="360"/>
    </row>
    <row r="10" spans="1:10" x14ac:dyDescent="0.25">
      <c r="A10" s="29"/>
      <c r="B10" s="75"/>
      <c r="C10" s="75"/>
      <c r="D10" s="75"/>
      <c r="E10" s="359"/>
      <c r="F10" s="359"/>
      <c r="G10" s="359"/>
    </row>
    <row r="11" spans="1:10" x14ac:dyDescent="0.25">
      <c r="A11" s="19"/>
      <c r="B11" s="53"/>
      <c r="C11" s="53"/>
      <c r="D11" s="53"/>
      <c r="E11" s="359"/>
      <c r="F11" s="359"/>
      <c r="G11" s="359"/>
    </row>
    <row r="12" spans="1:10" x14ac:dyDescent="0.25">
      <c r="A12" s="19"/>
      <c r="B12" s="53"/>
      <c r="C12" s="53"/>
      <c r="D12" s="53"/>
      <c r="E12" s="359"/>
      <c r="F12" s="359"/>
      <c r="G12" s="359"/>
    </row>
    <row r="13" spans="1:10" x14ac:dyDescent="0.25">
      <c r="A13" s="19"/>
      <c r="B13" s="53"/>
      <c r="C13" s="53"/>
      <c r="D13" s="53"/>
      <c r="E13" s="359"/>
      <c r="F13" s="359"/>
      <c r="G13" s="359"/>
    </row>
    <row r="14" spans="1:10" x14ac:dyDescent="0.25">
      <c r="A14" s="19"/>
      <c r="B14" s="53"/>
      <c r="C14" s="53"/>
      <c r="D14" s="53"/>
      <c r="E14" s="359"/>
      <c r="F14" s="359"/>
      <c r="G14" s="359"/>
    </row>
    <row r="15" spans="1:10" x14ac:dyDescent="0.25">
      <c r="A15" s="53"/>
      <c r="B15" s="53"/>
      <c r="C15" s="53"/>
      <c r="D15" s="53"/>
      <c r="E15" s="359"/>
      <c r="F15" s="359"/>
      <c r="G15" s="359"/>
    </row>
    <row r="16" spans="1:10" x14ac:dyDescent="0.25">
      <c r="A16" s="53"/>
      <c r="B16" s="53"/>
      <c r="C16" s="53"/>
      <c r="D16" s="53"/>
      <c r="E16" s="359"/>
      <c r="F16" s="359"/>
      <c r="G16" s="359"/>
    </row>
    <row r="17" spans="1:7" x14ac:dyDescent="0.25">
      <c r="A17" s="53"/>
      <c r="B17" s="53"/>
      <c r="C17" s="53"/>
      <c r="D17" s="53"/>
      <c r="E17" s="359"/>
      <c r="F17" s="359"/>
      <c r="G17" s="359"/>
    </row>
  </sheetData>
  <mergeCells count="13">
    <mergeCell ref="E16:G16"/>
    <mergeCell ref="E17:G17"/>
    <mergeCell ref="A3:G3"/>
    <mergeCell ref="A4:G4"/>
    <mergeCell ref="E13:G13"/>
    <mergeCell ref="E14:G14"/>
    <mergeCell ref="E15:G15"/>
    <mergeCell ref="E11:G11"/>
    <mergeCell ref="E12:G12"/>
    <mergeCell ref="A6:G6"/>
    <mergeCell ref="E8:G8"/>
    <mergeCell ref="E9:G9"/>
    <mergeCell ref="E10:G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28"/>
  <sheetViews>
    <sheetView showGridLines="0" zoomScaleNormal="100" workbookViewId="0">
      <selection activeCell="A11" sqref="A11:A15"/>
    </sheetView>
  </sheetViews>
  <sheetFormatPr defaultColWidth="9.109375" defaultRowHeight="15" x14ac:dyDescent="0.3"/>
  <cols>
    <col min="1" max="1" width="11" style="37" customWidth="1"/>
    <col min="2" max="2" width="37.44140625" style="37" customWidth="1"/>
    <col min="3" max="3" width="21.109375" style="37" customWidth="1"/>
    <col min="4" max="4" width="18" style="37" customWidth="1"/>
    <col min="5" max="16384" width="9.109375" style="37"/>
  </cols>
  <sheetData>
    <row r="1" spans="1:10" x14ac:dyDescent="0.3">
      <c r="A1" s="101" t="s">
        <v>119</v>
      </c>
      <c r="B1" s="128">
        <f>'Инструкция по заполнению'!B15</f>
        <v>0</v>
      </c>
    </row>
    <row r="3" spans="1:10" ht="58.2" customHeight="1" x14ac:dyDescent="0.3">
      <c r="A3" s="393" t="s">
        <v>608</v>
      </c>
      <c r="B3" s="393"/>
      <c r="C3" s="393"/>
      <c r="D3" s="393"/>
      <c r="E3" s="393"/>
      <c r="F3" s="393"/>
      <c r="G3" s="393"/>
      <c r="H3" s="93"/>
      <c r="I3" s="93"/>
      <c r="J3" s="121"/>
    </row>
    <row r="4" spans="1:10" ht="58.2" customHeight="1" x14ac:dyDescent="0.3">
      <c r="A4" s="393" t="s">
        <v>389</v>
      </c>
      <c r="B4" s="393"/>
      <c r="C4" s="393"/>
      <c r="D4" s="393"/>
      <c r="E4" s="393"/>
      <c r="F4" s="393"/>
      <c r="G4" s="393"/>
      <c r="H4" s="393"/>
      <c r="I4" s="93"/>
      <c r="J4" s="121"/>
    </row>
    <row r="5" spans="1:10" ht="58.2" customHeight="1" x14ac:dyDescent="0.3">
      <c r="A5" s="393" t="s">
        <v>392</v>
      </c>
      <c r="B5" s="393"/>
      <c r="C5" s="393"/>
      <c r="D5" s="393"/>
      <c r="E5" s="393"/>
      <c r="F5" s="393"/>
      <c r="G5" s="393"/>
      <c r="H5" s="93"/>
      <c r="I5" s="93"/>
      <c r="J5" s="121"/>
    </row>
    <row r="7" spans="1:10" ht="34.950000000000003" customHeight="1" x14ac:dyDescent="0.3">
      <c r="A7" s="394" t="s">
        <v>366</v>
      </c>
      <c r="B7" s="394"/>
      <c r="C7" s="394"/>
      <c r="D7" s="394"/>
      <c r="E7" s="394"/>
      <c r="F7" s="394"/>
      <c r="G7" s="394"/>
    </row>
    <row r="8" spans="1:10" x14ac:dyDescent="0.3">
      <c r="A8" s="118"/>
      <c r="B8" s="118"/>
      <c r="C8" s="118"/>
      <c r="D8" s="118"/>
      <c r="E8" s="118"/>
      <c r="F8" s="118"/>
      <c r="G8" s="118"/>
    </row>
    <row r="9" spans="1:10" ht="39.6" customHeight="1" x14ac:dyDescent="0.3">
      <c r="A9" s="108" t="s">
        <v>21</v>
      </c>
      <c r="B9" s="119" t="s">
        <v>361</v>
      </c>
      <c r="C9" s="119" t="s">
        <v>390</v>
      </c>
      <c r="D9" s="119" t="s">
        <v>145</v>
      </c>
      <c r="E9" s="395" t="s">
        <v>391</v>
      </c>
      <c r="F9" s="395"/>
      <c r="G9" s="395"/>
    </row>
    <row r="10" spans="1:10" x14ac:dyDescent="0.3">
      <c r="A10" s="109">
        <v>1</v>
      </c>
      <c r="B10" s="109">
        <v>2</v>
      </c>
      <c r="C10" s="109">
        <v>3</v>
      </c>
      <c r="D10" s="109">
        <v>4</v>
      </c>
      <c r="E10" s="360">
        <v>5</v>
      </c>
      <c r="F10" s="360"/>
      <c r="G10" s="360"/>
    </row>
    <row r="11" spans="1:10" x14ac:dyDescent="0.3">
      <c r="A11" s="109"/>
      <c r="B11" s="22"/>
      <c r="C11" s="75"/>
      <c r="D11" s="75"/>
      <c r="E11" s="359"/>
      <c r="F11" s="359"/>
      <c r="G11" s="359"/>
    </row>
    <row r="12" spans="1:10" x14ac:dyDescent="0.3">
      <c r="A12" s="108"/>
      <c r="B12" s="22"/>
      <c r="C12" s="106"/>
      <c r="D12" s="106"/>
      <c r="E12" s="359"/>
      <c r="F12" s="359"/>
      <c r="G12" s="359"/>
    </row>
    <row r="13" spans="1:10" x14ac:dyDescent="0.3">
      <c r="A13" s="108"/>
      <c r="B13" s="22"/>
      <c r="C13" s="106"/>
      <c r="D13" s="106"/>
      <c r="E13" s="359"/>
      <c r="F13" s="359"/>
      <c r="G13" s="359"/>
    </row>
    <row r="14" spans="1:10" x14ac:dyDescent="0.3">
      <c r="A14" s="108"/>
      <c r="B14" s="22"/>
      <c r="C14" s="106"/>
      <c r="D14" s="106"/>
      <c r="E14" s="359"/>
      <c r="F14" s="359"/>
      <c r="G14" s="359"/>
    </row>
    <row r="15" spans="1:10" x14ac:dyDescent="0.3">
      <c r="A15" s="108"/>
      <c r="B15" s="22"/>
      <c r="C15" s="106"/>
      <c r="D15" s="106"/>
      <c r="E15" s="359"/>
      <c r="F15" s="359"/>
      <c r="G15" s="359"/>
    </row>
    <row r="24" spans="1:1" x14ac:dyDescent="0.3">
      <c r="A24" s="209"/>
    </row>
    <row r="25" spans="1:1" x14ac:dyDescent="0.3">
      <c r="A25" s="209"/>
    </row>
    <row r="26" spans="1:1" x14ac:dyDescent="0.3">
      <c r="A26" s="209"/>
    </row>
    <row r="27" spans="1:1" x14ac:dyDescent="0.3">
      <c r="A27" s="209"/>
    </row>
    <row r="28" spans="1:1" x14ac:dyDescent="0.3">
      <c r="A28" s="209"/>
    </row>
  </sheetData>
  <mergeCells count="11">
    <mergeCell ref="A3:G3"/>
    <mergeCell ref="A4:H4"/>
    <mergeCell ref="A5:G5"/>
    <mergeCell ref="E14:G14"/>
    <mergeCell ref="E15:G15"/>
    <mergeCell ref="A7:G7"/>
    <mergeCell ref="E9:G9"/>
    <mergeCell ref="E10:G10"/>
    <mergeCell ref="E11:G11"/>
    <mergeCell ref="E12:G12"/>
    <mergeCell ref="E13:G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20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3.109375" style="216" customWidth="1"/>
    <col min="2" max="2" width="20.44140625" style="2" customWidth="1"/>
    <col min="3" max="3" width="23.33203125" style="2" customWidth="1"/>
    <col min="4" max="4" width="18.44140625" style="2" customWidth="1"/>
    <col min="5" max="5" width="18.33203125" style="2" customWidth="1"/>
    <col min="6" max="6" width="17.6640625" style="2" customWidth="1"/>
    <col min="7" max="7" width="17.33203125" style="2" customWidth="1"/>
    <col min="8" max="8" width="20.88671875" style="2" customWidth="1"/>
    <col min="9" max="16384" width="9.109375" style="2"/>
  </cols>
  <sheetData>
    <row r="1" spans="1:9" x14ac:dyDescent="0.25">
      <c r="A1" s="210" t="s">
        <v>119</v>
      </c>
      <c r="B1" s="128">
        <f>'Инструкция по заполнению'!B15</f>
        <v>0</v>
      </c>
    </row>
    <row r="3" spans="1:9" x14ac:dyDescent="0.25">
      <c r="A3" s="387" t="s">
        <v>363</v>
      </c>
      <c r="B3" s="387"/>
      <c r="C3" s="387"/>
      <c r="D3" s="387"/>
      <c r="E3" s="387"/>
      <c r="F3" s="387"/>
      <c r="G3" s="387"/>
      <c r="H3" s="387"/>
      <c r="I3" s="3"/>
    </row>
    <row r="4" spans="1:9" x14ac:dyDescent="0.25">
      <c r="A4" s="211"/>
      <c r="B4" s="73"/>
      <c r="C4" s="73"/>
      <c r="D4" s="73"/>
      <c r="E4" s="73"/>
      <c r="F4" s="73"/>
      <c r="G4" s="73"/>
      <c r="H4" s="73"/>
      <c r="I4" s="3"/>
    </row>
    <row r="5" spans="1:9" ht="30.6" customHeight="1" x14ac:dyDescent="0.25">
      <c r="A5" s="366" t="s">
        <v>368</v>
      </c>
      <c r="B5" s="366"/>
      <c r="C5" s="366"/>
      <c r="D5" s="366"/>
      <c r="E5" s="366"/>
      <c r="F5" s="366"/>
      <c r="G5" s="366"/>
      <c r="H5" s="366"/>
    </row>
    <row r="6" spans="1:9" x14ac:dyDescent="0.25">
      <c r="A6" s="212"/>
      <c r="B6" s="4"/>
      <c r="C6" s="5"/>
      <c r="D6" s="5"/>
      <c r="E6" s="4"/>
      <c r="F6" s="4"/>
      <c r="G6" s="4"/>
      <c r="H6" s="4"/>
    </row>
    <row r="7" spans="1:9" ht="45" x14ac:dyDescent="0.25">
      <c r="A7" s="213" t="s">
        <v>21</v>
      </c>
      <c r="B7" s="16" t="s">
        <v>367</v>
      </c>
      <c r="C7" s="19" t="s">
        <v>609</v>
      </c>
      <c r="D7" s="74" t="s">
        <v>610</v>
      </c>
      <c r="E7" s="19" t="s">
        <v>41</v>
      </c>
      <c r="F7" s="19" t="s">
        <v>42</v>
      </c>
      <c r="G7" s="19" t="s">
        <v>43</v>
      </c>
      <c r="H7" s="19" t="s">
        <v>44</v>
      </c>
    </row>
    <row r="8" spans="1:9" x14ac:dyDescent="0.25">
      <c r="A8" s="214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</row>
    <row r="9" spans="1:9" x14ac:dyDescent="0.25">
      <c r="A9" s="214"/>
      <c r="B9" s="20"/>
      <c r="C9" s="19"/>
      <c r="D9" s="19"/>
      <c r="E9" s="19"/>
      <c r="F9" s="19"/>
      <c r="G9" s="19"/>
      <c r="H9" s="19"/>
    </row>
    <row r="10" spans="1:9" x14ac:dyDescent="0.25">
      <c r="A10" s="213"/>
      <c r="B10" s="23"/>
      <c r="C10" s="35"/>
      <c r="D10" s="19"/>
      <c r="E10" s="36"/>
      <c r="F10" s="36"/>
      <c r="G10" s="36"/>
      <c r="H10" s="36"/>
    </row>
    <row r="11" spans="1:9" x14ac:dyDescent="0.25">
      <c r="A11" s="213"/>
      <c r="B11" s="23"/>
      <c r="C11" s="35"/>
      <c r="D11" s="19"/>
      <c r="E11" s="51"/>
      <c r="F11" s="51"/>
      <c r="G11" s="51"/>
      <c r="H11" s="51"/>
    </row>
    <row r="12" spans="1:9" x14ac:dyDescent="0.25">
      <c r="A12" s="213"/>
      <c r="B12" s="23"/>
      <c r="C12" s="35"/>
      <c r="D12" s="19"/>
      <c r="E12" s="52"/>
      <c r="F12" s="52"/>
      <c r="G12" s="52"/>
      <c r="H12" s="52"/>
    </row>
    <row r="13" spans="1:9" x14ac:dyDescent="0.25">
      <c r="A13" s="213"/>
      <c r="B13" s="53"/>
      <c r="C13" s="35"/>
      <c r="D13" s="19"/>
      <c r="E13" s="19"/>
      <c r="F13" s="19"/>
      <c r="G13" s="19"/>
      <c r="H13" s="19"/>
    </row>
    <row r="14" spans="1:9" ht="15.6" x14ac:dyDescent="0.25">
      <c r="A14" s="213"/>
      <c r="B14" s="23"/>
      <c r="C14" s="54"/>
      <c r="D14" s="19"/>
      <c r="E14" s="55"/>
      <c r="F14" s="55"/>
      <c r="G14" s="55"/>
      <c r="H14" s="55"/>
    </row>
    <row r="15" spans="1:9" x14ac:dyDescent="0.25">
      <c r="A15" s="213"/>
      <c r="B15" s="23"/>
      <c r="C15" s="35"/>
      <c r="D15" s="19"/>
      <c r="E15" s="56"/>
      <c r="F15" s="56"/>
      <c r="G15" s="56"/>
      <c r="H15" s="56"/>
    </row>
    <row r="16" spans="1:9" x14ac:dyDescent="0.25">
      <c r="A16" s="213"/>
      <c r="B16" s="23"/>
      <c r="C16" s="35"/>
      <c r="D16" s="197"/>
      <c r="E16" s="56"/>
      <c r="F16" s="56"/>
      <c r="G16" s="56"/>
      <c r="H16" s="56"/>
    </row>
    <row r="17" spans="1:8" x14ac:dyDescent="0.25">
      <c r="A17" s="213"/>
      <c r="B17" s="23"/>
      <c r="C17" s="35"/>
      <c r="D17" s="197"/>
      <c r="E17" s="56"/>
      <c r="F17" s="56"/>
      <c r="G17" s="56"/>
      <c r="H17" s="56"/>
    </row>
    <row r="18" spans="1:8" x14ac:dyDescent="0.25">
      <c r="A18" s="213"/>
      <c r="B18" s="23"/>
      <c r="C18" s="35"/>
      <c r="D18" s="197"/>
      <c r="E18" s="56"/>
      <c r="F18" s="56"/>
      <c r="G18" s="56"/>
      <c r="H18" s="56"/>
    </row>
    <row r="19" spans="1:8" x14ac:dyDescent="0.25">
      <c r="A19" s="213"/>
      <c r="B19" s="23"/>
      <c r="C19" s="35"/>
      <c r="D19" s="197"/>
      <c r="E19" s="56"/>
      <c r="F19" s="56"/>
      <c r="G19" s="56"/>
      <c r="H19" s="56"/>
    </row>
    <row r="20" spans="1:8" s="199" customFormat="1" x14ac:dyDescent="0.25">
      <c r="A20" s="215">
        <f>COUNT(A9:A19)</f>
        <v>0</v>
      </c>
      <c r="B20" s="198" t="s">
        <v>378</v>
      </c>
      <c r="C20" s="198" t="s">
        <v>378</v>
      </c>
      <c r="D20" s="198" t="s">
        <v>378</v>
      </c>
      <c r="E20" s="198" t="s">
        <v>378</v>
      </c>
      <c r="F20" s="198" t="s">
        <v>378</v>
      </c>
      <c r="G20" s="198" t="s">
        <v>378</v>
      </c>
      <c r="H20" s="198" t="s">
        <v>378</v>
      </c>
    </row>
  </sheetData>
  <mergeCells count="2">
    <mergeCell ref="A5:H5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0000"/>
  </sheetPr>
  <dimension ref="A1:O30"/>
  <sheetViews>
    <sheetView showGridLines="0" zoomScaleNormal="100" workbookViewId="0">
      <selection activeCell="K1" sqref="K1:K1048576"/>
    </sheetView>
  </sheetViews>
  <sheetFormatPr defaultColWidth="8.88671875" defaultRowHeight="15" x14ac:dyDescent="0.3"/>
  <cols>
    <col min="1" max="1" width="21.5546875" style="5" customWidth="1"/>
    <col min="2" max="2" width="20.5546875" style="96" customWidth="1"/>
    <col min="3" max="3" width="16.6640625" style="96" customWidth="1"/>
    <col min="4" max="4" width="21.109375" style="96" customWidth="1"/>
    <col min="5" max="6" width="14.6640625" style="5" customWidth="1"/>
    <col min="7" max="8" width="15" style="5" customWidth="1"/>
    <col min="9" max="9" width="13.33203125" style="5" customWidth="1"/>
    <col min="10" max="10" width="14.6640625" style="5" customWidth="1"/>
    <col min="11" max="11" width="18.109375" style="5" customWidth="1"/>
    <col min="12" max="12" width="28" style="5" customWidth="1"/>
    <col min="13" max="13" width="15.6640625" style="5" customWidth="1"/>
    <col min="14" max="15" width="13.33203125" style="5" customWidth="1"/>
    <col min="16" max="16384" width="8.88671875" style="5"/>
  </cols>
  <sheetData>
    <row r="1" spans="1:15" x14ac:dyDescent="0.3">
      <c r="A1" s="5" t="s">
        <v>0</v>
      </c>
      <c r="B1" s="128">
        <f>'Инструкция по заполнению'!B15</f>
        <v>0</v>
      </c>
      <c r="M1" s="97"/>
      <c r="N1" s="346"/>
      <c r="O1" s="346"/>
    </row>
    <row r="2" spans="1:15" x14ac:dyDescent="0.3">
      <c r="M2" s="97"/>
      <c r="N2" s="97"/>
      <c r="O2" s="97"/>
    </row>
    <row r="3" spans="1:15" ht="51" customHeight="1" x14ac:dyDescent="0.3">
      <c r="A3" s="340" t="s">
        <v>407</v>
      </c>
      <c r="B3" s="340"/>
      <c r="C3" s="340"/>
      <c r="D3" s="340"/>
      <c r="E3" s="340"/>
      <c r="F3" s="340"/>
      <c r="G3" s="340"/>
      <c r="H3" s="340"/>
      <c r="I3" s="340"/>
      <c r="M3" s="97"/>
      <c r="N3" s="97"/>
      <c r="O3" s="97"/>
    </row>
    <row r="4" spans="1:15" ht="51" customHeight="1" x14ac:dyDescent="0.3">
      <c r="A4" s="340" t="s">
        <v>19</v>
      </c>
      <c r="B4" s="340"/>
      <c r="C4" s="340"/>
      <c r="D4" s="340"/>
      <c r="E4" s="340"/>
      <c r="F4" s="340"/>
      <c r="G4" s="340"/>
      <c r="H4" s="340"/>
      <c r="I4" s="340"/>
      <c r="M4" s="97"/>
      <c r="N4" s="97"/>
      <c r="O4" s="97"/>
    </row>
    <row r="5" spans="1:15" ht="51" customHeight="1" x14ac:dyDescent="0.3">
      <c r="A5" s="340" t="s">
        <v>403</v>
      </c>
      <c r="B5" s="340"/>
      <c r="C5" s="340"/>
      <c r="D5" s="340"/>
      <c r="E5" s="340"/>
      <c r="F5" s="340"/>
      <c r="G5" s="340"/>
      <c r="H5" s="340"/>
      <c r="I5" s="340"/>
      <c r="M5" s="97"/>
      <c r="N5" s="97"/>
      <c r="O5" s="97"/>
    </row>
    <row r="6" spans="1:15" ht="51" customHeight="1" x14ac:dyDescent="0.3">
      <c r="A6" s="340" t="s">
        <v>20</v>
      </c>
      <c r="B6" s="340"/>
      <c r="C6" s="340"/>
      <c r="D6" s="340"/>
      <c r="E6" s="340"/>
      <c r="F6" s="340"/>
      <c r="G6" s="340"/>
      <c r="H6" s="340"/>
      <c r="I6" s="340"/>
    </row>
    <row r="7" spans="1:15" x14ac:dyDescent="0.3">
      <c r="M7" s="97"/>
      <c r="N7" s="97"/>
      <c r="O7" s="97"/>
    </row>
    <row r="8" spans="1:15" x14ac:dyDescent="0.3">
      <c r="A8" s="354" t="s">
        <v>1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</row>
    <row r="9" spans="1:15" ht="15.6" x14ac:dyDescent="0.3">
      <c r="A9" s="98"/>
      <c r="B9" s="99"/>
      <c r="C9" s="99"/>
      <c r="D9" s="99"/>
      <c r="E9" s="98"/>
      <c r="F9" s="98"/>
      <c r="G9" s="98"/>
      <c r="H9" s="98"/>
      <c r="I9" s="98"/>
      <c r="J9" s="98"/>
      <c r="K9" s="98"/>
      <c r="L9" s="98"/>
      <c r="M9" s="98"/>
    </row>
    <row r="10" spans="1:15" x14ac:dyDescent="0.3">
      <c r="A10" s="347" t="s">
        <v>2</v>
      </c>
      <c r="B10" s="347" t="s">
        <v>3</v>
      </c>
      <c r="C10" s="347" t="s">
        <v>4</v>
      </c>
      <c r="D10" s="347" t="s">
        <v>5</v>
      </c>
      <c r="E10" s="341" t="s">
        <v>6</v>
      </c>
      <c r="F10" s="342"/>
      <c r="G10" s="342"/>
      <c r="H10" s="342"/>
      <c r="I10" s="342"/>
      <c r="J10" s="343"/>
      <c r="K10" s="341" t="s">
        <v>7</v>
      </c>
      <c r="L10" s="342"/>
      <c r="M10" s="343"/>
      <c r="N10" s="350" t="s">
        <v>404</v>
      </c>
      <c r="O10" s="351"/>
    </row>
    <row r="11" spans="1:15" ht="59.4" customHeight="1" x14ac:dyDescent="0.3">
      <c r="A11" s="348"/>
      <c r="B11" s="348"/>
      <c r="C11" s="348"/>
      <c r="D11" s="348"/>
      <c r="E11" s="344" t="s">
        <v>8</v>
      </c>
      <c r="F11" s="345"/>
      <c r="G11" s="344" t="s">
        <v>9</v>
      </c>
      <c r="H11" s="345"/>
      <c r="I11" s="344" t="s">
        <v>10</v>
      </c>
      <c r="J11" s="345"/>
      <c r="K11" s="355" t="s">
        <v>11</v>
      </c>
      <c r="L11" s="355" t="s">
        <v>12</v>
      </c>
      <c r="M11" s="355" t="s">
        <v>13</v>
      </c>
      <c r="N11" s="352"/>
      <c r="O11" s="353"/>
    </row>
    <row r="12" spans="1:15" ht="30" x14ac:dyDescent="0.3">
      <c r="A12" s="349"/>
      <c r="B12" s="349"/>
      <c r="C12" s="349"/>
      <c r="D12" s="349"/>
      <c r="E12" s="30" t="s">
        <v>14</v>
      </c>
      <c r="F12" s="30" t="s">
        <v>15</v>
      </c>
      <c r="G12" s="30" t="s">
        <v>14</v>
      </c>
      <c r="H12" s="30" t="s">
        <v>15</v>
      </c>
      <c r="I12" s="30" t="s">
        <v>16</v>
      </c>
      <c r="J12" s="30" t="s">
        <v>15</v>
      </c>
      <c r="K12" s="356"/>
      <c r="L12" s="356"/>
      <c r="M12" s="356"/>
      <c r="N12" s="17" t="s">
        <v>17</v>
      </c>
      <c r="O12" s="17" t="s">
        <v>18</v>
      </c>
    </row>
    <row r="13" spans="1:15" x14ac:dyDescent="0.3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12</v>
      </c>
      <c r="M13" s="44">
        <v>13</v>
      </c>
      <c r="N13" s="39">
        <v>14</v>
      </c>
      <c r="O13" s="39">
        <v>15</v>
      </c>
    </row>
    <row r="14" spans="1:15" x14ac:dyDescent="0.3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4"/>
      <c r="N14" s="39"/>
      <c r="O14" s="39"/>
    </row>
    <row r="15" spans="1:15" x14ac:dyDescent="0.3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4"/>
      <c r="N15" s="39"/>
      <c r="O15" s="39"/>
    </row>
    <row r="16" spans="1:15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4"/>
      <c r="N16" s="39"/>
      <c r="O16" s="39"/>
    </row>
    <row r="17" spans="1:15" ht="15.6" x14ac:dyDescent="0.3">
      <c r="A17" s="45"/>
      <c r="B17" s="45"/>
      <c r="C17" s="45"/>
      <c r="D17" s="45"/>
      <c r="E17" s="46"/>
      <c r="F17" s="46"/>
      <c r="G17" s="46"/>
      <c r="H17" s="46"/>
      <c r="I17" s="46"/>
      <c r="J17" s="46"/>
      <c r="K17" s="47"/>
      <c r="L17" s="47"/>
      <c r="M17" s="48"/>
      <c r="N17" s="39"/>
      <c r="O17" s="39"/>
    </row>
    <row r="18" spans="1:15" x14ac:dyDescent="0.3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01"/>
    </row>
    <row r="19" spans="1:15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01"/>
    </row>
    <row r="20" spans="1:15" x14ac:dyDescent="0.3">
      <c r="A20" s="101"/>
      <c r="B20" s="101"/>
      <c r="C20" s="101"/>
      <c r="D20" s="101"/>
      <c r="E20" s="101"/>
      <c r="F20" s="101"/>
      <c r="G20" s="101"/>
      <c r="H20" s="101"/>
      <c r="I20" s="101"/>
      <c r="J20" s="102"/>
      <c r="K20" s="102"/>
      <c r="L20" s="102"/>
      <c r="M20" s="102"/>
      <c r="N20" s="101"/>
      <c r="O20" s="101"/>
    </row>
    <row r="21" spans="1:15" x14ac:dyDescent="0.3">
      <c r="A21" s="101"/>
      <c r="B21" s="101"/>
      <c r="C21" s="101"/>
      <c r="D21" s="101"/>
      <c r="E21" s="101"/>
      <c r="F21" s="101"/>
      <c r="G21" s="101"/>
      <c r="H21" s="101"/>
      <c r="I21" s="101"/>
      <c r="J21" s="100"/>
      <c r="K21" s="100"/>
      <c r="L21" s="100"/>
      <c r="M21" s="100"/>
      <c r="N21" s="101"/>
      <c r="O21" s="101"/>
    </row>
    <row r="27" spans="1:15" x14ac:dyDescent="0.3">
      <c r="J27" s="101"/>
      <c r="K27" s="101"/>
      <c r="L27" s="101"/>
      <c r="M27" s="101"/>
      <c r="N27" s="101"/>
      <c r="O27" s="101"/>
    </row>
    <row r="28" spans="1:15" x14ac:dyDescent="0.3">
      <c r="J28" s="101"/>
      <c r="K28" s="101"/>
      <c r="L28" s="101"/>
      <c r="M28" s="101"/>
      <c r="N28" s="101"/>
      <c r="O28" s="101"/>
    </row>
    <row r="29" spans="1:15" x14ac:dyDescent="0.3">
      <c r="J29" s="101"/>
      <c r="K29" s="101"/>
      <c r="L29" s="101"/>
      <c r="M29" s="101"/>
      <c r="N29" s="101"/>
      <c r="O29" s="101"/>
    </row>
    <row r="30" spans="1:15" x14ac:dyDescent="0.3">
      <c r="J30" s="101"/>
      <c r="K30" s="101"/>
      <c r="L30" s="101"/>
      <c r="M30" s="101"/>
      <c r="N30" s="101"/>
      <c r="O30" s="101"/>
    </row>
  </sheetData>
  <mergeCells count="19">
    <mergeCell ref="K11:K12"/>
    <mergeCell ref="L11:L12"/>
    <mergeCell ref="M11:M12"/>
    <mergeCell ref="A3:I3"/>
    <mergeCell ref="E10:J10"/>
    <mergeCell ref="I11:J11"/>
    <mergeCell ref="N1:O1"/>
    <mergeCell ref="A10:A12"/>
    <mergeCell ref="B10:B12"/>
    <mergeCell ref="C10:C12"/>
    <mergeCell ref="D10:D12"/>
    <mergeCell ref="K10:M10"/>
    <mergeCell ref="N10:O11"/>
    <mergeCell ref="E11:F11"/>
    <mergeCell ref="A4:I4"/>
    <mergeCell ref="A5:I5"/>
    <mergeCell ref="A6:I6"/>
    <mergeCell ref="A8:O8"/>
    <mergeCell ref="G11:H11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6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5.5546875" style="2" customWidth="1"/>
    <col min="2" max="10" width="23.44140625" style="2" customWidth="1"/>
    <col min="11" max="16384" width="9.109375" style="2"/>
  </cols>
  <sheetData>
    <row r="1" spans="1:10" x14ac:dyDescent="0.25">
      <c r="A1" s="49" t="s">
        <v>154</v>
      </c>
      <c r="B1" s="140">
        <f>'Инструкция по заполнению'!B15</f>
        <v>0</v>
      </c>
    </row>
    <row r="2" spans="1:10" x14ac:dyDescent="0.25">
      <c r="A2" s="49"/>
      <c r="B2" s="140"/>
    </row>
    <row r="3" spans="1:10" ht="31.2" customHeight="1" x14ac:dyDescent="0.25">
      <c r="A3" s="383" t="s">
        <v>644</v>
      </c>
      <c r="B3" s="383"/>
      <c r="C3" s="383"/>
      <c r="D3" s="383"/>
      <c r="E3" s="383"/>
      <c r="F3" s="383"/>
      <c r="G3" s="383"/>
      <c r="H3" s="383"/>
      <c r="I3" s="383"/>
      <c r="J3" s="383"/>
    </row>
    <row r="4" spans="1:10" x14ac:dyDescent="0.25">
      <c r="A4" s="385" t="s">
        <v>380</v>
      </c>
      <c r="B4" s="385"/>
      <c r="C4" s="385"/>
      <c r="D4" s="385"/>
      <c r="E4" s="385"/>
      <c r="F4" s="385"/>
      <c r="G4" s="385"/>
      <c r="H4" s="385"/>
      <c r="I4" s="385"/>
      <c r="J4" s="385"/>
    </row>
    <row r="6" spans="1:10" ht="15" customHeight="1" x14ac:dyDescent="0.25">
      <c r="A6" s="360" t="s">
        <v>146</v>
      </c>
      <c r="B6" s="360"/>
      <c r="C6" s="360"/>
      <c r="D6" s="360"/>
      <c r="E6" s="360" t="s">
        <v>645</v>
      </c>
      <c r="F6" s="360"/>
      <c r="G6" s="360"/>
      <c r="H6" s="360"/>
      <c r="I6" s="360"/>
      <c r="J6" s="360"/>
    </row>
    <row r="7" spans="1:10" x14ac:dyDescent="0.25">
      <c r="A7" s="360"/>
      <c r="B7" s="360"/>
      <c r="C7" s="360"/>
      <c r="D7" s="360"/>
      <c r="E7" s="360"/>
      <c r="F7" s="360"/>
      <c r="G7" s="360"/>
      <c r="H7" s="360"/>
      <c r="I7" s="360"/>
      <c r="J7" s="360"/>
    </row>
    <row r="8" spans="1:10" x14ac:dyDescent="0.25">
      <c r="A8" s="360" t="s">
        <v>147</v>
      </c>
      <c r="B8" s="360"/>
      <c r="C8" s="360" t="s">
        <v>148</v>
      </c>
      <c r="D8" s="360"/>
      <c r="E8" s="360" t="s">
        <v>149</v>
      </c>
      <c r="F8" s="360"/>
      <c r="G8" s="360" t="s">
        <v>150</v>
      </c>
      <c r="H8" s="360"/>
      <c r="I8" s="396" t="s">
        <v>151</v>
      </c>
      <c r="J8" s="396"/>
    </row>
    <row r="9" spans="1:10" ht="30" x14ac:dyDescent="0.25">
      <c r="A9" s="19" t="s">
        <v>152</v>
      </c>
      <c r="B9" s="19" t="s">
        <v>153</v>
      </c>
      <c r="C9" s="19" t="s">
        <v>152</v>
      </c>
      <c r="D9" s="19" t="s">
        <v>153</v>
      </c>
      <c r="E9" s="19" t="s">
        <v>152</v>
      </c>
      <c r="F9" s="19" t="s">
        <v>153</v>
      </c>
      <c r="G9" s="19" t="s">
        <v>152</v>
      </c>
      <c r="H9" s="19" t="s">
        <v>153</v>
      </c>
      <c r="I9" s="19" t="s">
        <v>152</v>
      </c>
      <c r="J9" s="19" t="s">
        <v>153</v>
      </c>
    </row>
    <row r="10" spans="1:10" x14ac:dyDescent="0.25">
      <c r="A10" s="72"/>
      <c r="B10" s="72"/>
      <c r="C10" s="72"/>
      <c r="D10" s="72"/>
      <c r="E10" s="72"/>
      <c r="F10" s="72"/>
      <c r="G10" s="72"/>
      <c r="H10" s="72"/>
      <c r="I10" s="9"/>
      <c r="J10" s="9"/>
    </row>
    <row r="13" spans="1:10" s="217" customFormat="1" ht="30" x14ac:dyDescent="0.3">
      <c r="A13" s="223" t="s">
        <v>21</v>
      </c>
      <c r="B13" s="223" t="s">
        <v>646</v>
      </c>
      <c r="C13" s="223" t="s">
        <v>647</v>
      </c>
      <c r="D13" s="223" t="s">
        <v>648</v>
      </c>
      <c r="E13" s="223" t="s">
        <v>649</v>
      </c>
    </row>
    <row r="14" spans="1:10" x14ac:dyDescent="0.25">
      <c r="A14" s="9"/>
      <c r="B14" s="9"/>
      <c r="C14" s="9"/>
      <c r="D14" s="9"/>
      <c r="E14" s="9"/>
    </row>
    <row r="15" spans="1:10" x14ac:dyDescent="0.25">
      <c r="A15" s="9"/>
      <c r="B15" s="9"/>
      <c r="C15" s="9"/>
      <c r="D15" s="9"/>
      <c r="E15" s="9"/>
    </row>
    <row r="16" spans="1:10" x14ac:dyDescent="0.25">
      <c r="A16" s="9"/>
      <c r="B16" s="9"/>
      <c r="C16" s="9"/>
      <c r="D16" s="9"/>
      <c r="E16" s="9"/>
    </row>
    <row r="17" spans="1:5" x14ac:dyDescent="0.25">
      <c r="A17" s="9"/>
      <c r="B17" s="9"/>
      <c r="C17" s="9"/>
      <c r="D17" s="9"/>
      <c r="E17" s="9"/>
    </row>
    <row r="18" spans="1:5" x14ac:dyDescent="0.25">
      <c r="A18" s="9"/>
      <c r="B18" s="9"/>
      <c r="C18" s="9"/>
      <c r="D18" s="9"/>
      <c r="E18" s="9"/>
    </row>
    <row r="19" spans="1:5" x14ac:dyDescent="0.25">
      <c r="A19" s="9"/>
      <c r="B19" s="9"/>
      <c r="C19" s="9"/>
      <c r="D19" s="9"/>
      <c r="E19" s="9"/>
    </row>
    <row r="20" spans="1:5" x14ac:dyDescent="0.25">
      <c r="A20" s="9"/>
      <c r="B20" s="9"/>
      <c r="C20" s="9"/>
      <c r="D20" s="9"/>
      <c r="E20" s="9"/>
    </row>
    <row r="21" spans="1:5" x14ac:dyDescent="0.25">
      <c r="A21" s="9"/>
      <c r="B21" s="9"/>
      <c r="C21" s="9"/>
      <c r="D21" s="9"/>
      <c r="E21" s="9"/>
    </row>
    <row r="22" spans="1:5" x14ac:dyDescent="0.25">
      <c r="A22" s="9"/>
      <c r="B22" s="9"/>
      <c r="C22" s="9"/>
      <c r="D22" s="9"/>
      <c r="E22" s="9"/>
    </row>
    <row r="23" spans="1:5" x14ac:dyDescent="0.25">
      <c r="A23" s="9"/>
      <c r="B23" s="9"/>
      <c r="C23" s="9"/>
      <c r="D23" s="9"/>
      <c r="E23" s="9"/>
    </row>
    <row r="24" spans="1:5" x14ac:dyDescent="0.25">
      <c r="A24" s="9"/>
      <c r="B24" s="9"/>
      <c r="C24" s="9"/>
      <c r="D24" s="9"/>
      <c r="E24" s="9"/>
    </row>
    <row r="25" spans="1:5" x14ac:dyDescent="0.25">
      <c r="A25" s="9"/>
      <c r="B25" s="9"/>
      <c r="C25" s="9"/>
      <c r="D25" s="9"/>
      <c r="E25" s="9"/>
    </row>
    <row r="26" spans="1:5" x14ac:dyDescent="0.25">
      <c r="A26" s="9"/>
      <c r="B26" s="9"/>
      <c r="C26" s="9"/>
      <c r="D26" s="9"/>
      <c r="E26" s="9"/>
    </row>
  </sheetData>
  <mergeCells count="9">
    <mergeCell ref="A3:J3"/>
    <mergeCell ref="A4:J4"/>
    <mergeCell ref="A6:D7"/>
    <mergeCell ref="E6:J7"/>
    <mergeCell ref="A8:B8"/>
    <mergeCell ref="C8:D8"/>
    <mergeCell ref="E8:F8"/>
    <mergeCell ref="G8:H8"/>
    <mergeCell ref="I8:J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8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5.44140625" style="230" customWidth="1"/>
    <col min="2" max="2" width="12.6640625" style="230" customWidth="1"/>
    <col min="3" max="3" width="21.6640625" style="230" customWidth="1"/>
    <col min="4" max="4" width="15.44140625" style="230" customWidth="1"/>
    <col min="5" max="5" width="24.109375" style="230" customWidth="1"/>
    <col min="6" max="6" width="15.44140625" style="230" customWidth="1"/>
    <col min="7" max="7" width="17.44140625" style="230" customWidth="1"/>
    <col min="8" max="10" width="16.109375" style="230" customWidth="1"/>
    <col min="11" max="16384" width="9.109375" style="230"/>
  </cols>
  <sheetData>
    <row r="1" spans="1:10" x14ac:dyDescent="0.25">
      <c r="A1" s="49" t="s">
        <v>154</v>
      </c>
      <c r="B1" s="321">
        <f>'Инструкция по заполнению'!B15</f>
        <v>0</v>
      </c>
    </row>
    <row r="3" spans="1:10" x14ac:dyDescent="0.25">
      <c r="A3" s="401" t="s">
        <v>734</v>
      </c>
      <c r="B3" s="401"/>
      <c r="C3" s="401"/>
      <c r="D3" s="401"/>
      <c r="E3" s="401"/>
      <c r="F3" s="401"/>
      <c r="G3" s="401"/>
      <c r="H3" s="401"/>
      <c r="I3" s="401"/>
      <c r="J3" s="401"/>
    </row>
    <row r="4" spans="1:10" x14ac:dyDescent="0.25">
      <c r="A4" s="314"/>
      <c r="B4" s="314"/>
      <c r="C4" s="314"/>
      <c r="D4" s="314"/>
      <c r="E4" s="314"/>
      <c r="F4" s="314"/>
      <c r="G4" s="314"/>
      <c r="H4" s="314"/>
      <c r="I4" s="314"/>
    </row>
    <row r="5" spans="1:10" ht="58.2" customHeight="1" x14ac:dyDescent="0.25">
      <c r="A5" s="364" t="s">
        <v>155</v>
      </c>
      <c r="B5" s="364"/>
      <c r="C5" s="364"/>
      <c r="D5" s="364" t="s">
        <v>156</v>
      </c>
      <c r="E5" s="364"/>
      <c r="F5" s="397" t="s">
        <v>157</v>
      </c>
      <c r="G5" s="398"/>
      <c r="H5" s="398"/>
      <c r="I5" s="398"/>
      <c r="J5" s="399"/>
    </row>
    <row r="6" spans="1:10" ht="15" customHeight="1" x14ac:dyDescent="0.25">
      <c r="A6" s="364" t="s">
        <v>98</v>
      </c>
      <c r="B6" s="364" t="s">
        <v>158</v>
      </c>
      <c r="C6" s="364" t="s">
        <v>402</v>
      </c>
      <c r="D6" s="400" t="s">
        <v>98</v>
      </c>
      <c r="E6" s="361" t="s">
        <v>552</v>
      </c>
      <c r="F6" s="364" t="s">
        <v>159</v>
      </c>
      <c r="G6" s="364" t="s">
        <v>401</v>
      </c>
      <c r="H6" s="364" t="s">
        <v>160</v>
      </c>
      <c r="I6" s="364"/>
      <c r="J6" s="364" t="s">
        <v>161</v>
      </c>
    </row>
    <row r="7" spans="1:10" ht="75" x14ac:dyDescent="0.25">
      <c r="A7" s="364"/>
      <c r="B7" s="364"/>
      <c r="C7" s="364"/>
      <c r="D7" s="361"/>
      <c r="E7" s="361"/>
      <c r="F7" s="364"/>
      <c r="G7" s="364"/>
      <c r="H7" s="308" t="s">
        <v>162</v>
      </c>
      <c r="I7" s="308" t="s">
        <v>163</v>
      </c>
      <c r="J7" s="364"/>
    </row>
    <row r="8" spans="1:10" x14ac:dyDescent="0.25">
      <c r="A8" s="316"/>
      <c r="B8" s="316"/>
      <c r="C8" s="316"/>
      <c r="D8" s="316"/>
      <c r="E8" s="316"/>
      <c r="F8" s="308"/>
      <c r="G8" s="308"/>
      <c r="H8" s="308"/>
      <c r="I8" s="308"/>
      <c r="J8" s="308"/>
    </row>
  </sheetData>
  <mergeCells count="13">
    <mergeCell ref="A3:J3"/>
    <mergeCell ref="A5:C5"/>
    <mergeCell ref="D5:E5"/>
    <mergeCell ref="F5:J5"/>
    <mergeCell ref="A6:A7"/>
    <mergeCell ref="B6:B7"/>
    <mergeCell ref="C6:C7"/>
    <mergeCell ref="D6:D7"/>
    <mergeCell ref="E6:E7"/>
    <mergeCell ref="G6:G7"/>
    <mergeCell ref="F6:F7"/>
    <mergeCell ref="H6:I6"/>
    <mergeCell ref="J6:J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7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1.44140625" style="230" customWidth="1"/>
    <col min="2" max="2" width="22.44140625" style="230" customWidth="1"/>
    <col min="3" max="4" width="25.109375" style="230" customWidth="1"/>
    <col min="5" max="5" width="11.6640625" style="230" customWidth="1"/>
    <col min="6" max="9" width="20.88671875" style="230" customWidth="1"/>
    <col min="10" max="16384" width="9.109375" style="230"/>
  </cols>
  <sheetData>
    <row r="1" spans="1:9" x14ac:dyDescent="0.25">
      <c r="A1" s="49" t="s">
        <v>154</v>
      </c>
      <c r="B1" s="321">
        <f>'Инструкция по заполнению'!B15</f>
        <v>0</v>
      </c>
    </row>
    <row r="2" spans="1:9" x14ac:dyDescent="0.25">
      <c r="A2" s="49"/>
    </row>
    <row r="3" spans="1:9" ht="14.4" customHeight="1" x14ac:dyDescent="0.25">
      <c r="A3" s="402" t="s">
        <v>413</v>
      </c>
      <c r="B3" s="402"/>
      <c r="C3" s="402"/>
      <c r="D3" s="402"/>
      <c r="E3" s="402"/>
      <c r="F3" s="402"/>
      <c r="G3" s="402"/>
      <c r="H3" s="402"/>
      <c r="I3" s="402"/>
    </row>
    <row r="4" spans="1:9" x14ac:dyDescent="0.25">
      <c r="A4" s="314"/>
      <c r="B4" s="314"/>
      <c r="C4" s="314"/>
      <c r="D4" s="314"/>
      <c r="E4" s="403"/>
      <c r="F4" s="403"/>
      <c r="G4" s="403"/>
      <c r="H4" s="403"/>
      <c r="I4" s="314"/>
    </row>
    <row r="5" spans="1:9" ht="71.400000000000006" customHeight="1" x14ac:dyDescent="0.25">
      <c r="A5" s="397" t="s">
        <v>553</v>
      </c>
      <c r="B5" s="398"/>
      <c r="C5" s="398"/>
      <c r="D5" s="399"/>
      <c r="E5" s="397" t="s">
        <v>164</v>
      </c>
      <c r="F5" s="398"/>
      <c r="G5" s="398"/>
      <c r="H5" s="398"/>
      <c r="I5" s="399"/>
    </row>
    <row r="6" spans="1:9" ht="119.4" customHeight="1" x14ac:dyDescent="0.25">
      <c r="A6" s="322" t="s">
        <v>21</v>
      </c>
      <c r="B6" s="322" t="s">
        <v>165</v>
      </c>
      <c r="C6" s="322" t="s">
        <v>166</v>
      </c>
      <c r="D6" s="322" t="s">
        <v>167</v>
      </c>
      <c r="E6" s="322" t="s">
        <v>21</v>
      </c>
      <c r="F6" s="322" t="s">
        <v>168</v>
      </c>
      <c r="G6" s="312" t="s">
        <v>169</v>
      </c>
      <c r="H6" s="322" t="s">
        <v>170</v>
      </c>
      <c r="I6" s="322" t="s">
        <v>171</v>
      </c>
    </row>
    <row r="7" spans="1:9" x14ac:dyDescent="0.25">
      <c r="A7" s="203"/>
      <c r="B7" s="203"/>
      <c r="C7" s="203"/>
      <c r="D7" s="203"/>
      <c r="E7" s="203"/>
      <c r="F7" s="203"/>
      <c r="G7" s="203"/>
      <c r="H7" s="203"/>
      <c r="I7" s="203"/>
    </row>
  </sheetData>
  <mergeCells count="4">
    <mergeCell ref="A3:I3"/>
    <mergeCell ref="E4:H4"/>
    <mergeCell ref="A5:D5"/>
    <mergeCell ref="E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44"/>
  <sheetViews>
    <sheetView showGridLines="0" topLeftCell="A16" zoomScaleNormal="100" workbookViewId="0">
      <selection activeCell="A5" sqref="A5:H5"/>
    </sheetView>
  </sheetViews>
  <sheetFormatPr defaultColWidth="9.109375" defaultRowHeight="15" x14ac:dyDescent="0.25"/>
  <cols>
    <col min="1" max="1" width="11.109375" style="230" customWidth="1"/>
    <col min="2" max="4" width="36" style="230" customWidth="1"/>
    <col min="5" max="5" width="21.88671875" style="230" customWidth="1"/>
    <col min="6" max="6" width="19.88671875" style="230" customWidth="1"/>
    <col min="7" max="16384" width="9.109375" style="230"/>
  </cols>
  <sheetData>
    <row r="1" spans="1:6" x14ac:dyDescent="0.25">
      <c r="A1" s="49" t="s">
        <v>154</v>
      </c>
      <c r="B1" s="321">
        <f>'Инструкция по заполнению'!B15</f>
        <v>0</v>
      </c>
    </row>
    <row r="3" spans="1:6" ht="29.4" customHeight="1" x14ac:dyDescent="0.25">
      <c r="A3" s="410" t="s">
        <v>555</v>
      </c>
      <c r="B3" s="410"/>
      <c r="C3" s="410"/>
      <c r="D3" s="410"/>
      <c r="E3" s="410"/>
      <c r="F3" s="410"/>
    </row>
    <row r="4" spans="1:6" x14ac:dyDescent="0.25">
      <c r="D4" s="314"/>
      <c r="E4" s="314"/>
    </row>
    <row r="5" spans="1:6" ht="75" x14ac:dyDescent="0.25">
      <c r="A5" s="60" t="s">
        <v>172</v>
      </c>
      <c r="B5" s="60" t="s">
        <v>173</v>
      </c>
      <c r="C5" s="308" t="s">
        <v>174</v>
      </c>
      <c r="D5" s="308" t="s">
        <v>175</v>
      </c>
      <c r="E5" s="308" t="s">
        <v>414</v>
      </c>
      <c r="F5" s="308" t="s">
        <v>554</v>
      </c>
    </row>
    <row r="6" spans="1:6" x14ac:dyDescent="0.25">
      <c r="A6" s="411" t="s">
        <v>176</v>
      </c>
      <c r="B6" s="405"/>
      <c r="C6" s="405"/>
      <c r="D6" s="406"/>
      <c r="E6" s="188">
        <f>SUM(E7:E9)</f>
        <v>0</v>
      </c>
      <c r="F6" s="203"/>
    </row>
    <row r="7" spans="1:6" x14ac:dyDescent="0.25">
      <c r="A7" s="323"/>
      <c r="B7" s="323"/>
      <c r="C7" s="323"/>
      <c r="D7" s="324"/>
      <c r="E7" s="34"/>
      <c r="F7" s="203"/>
    </row>
    <row r="8" spans="1:6" x14ac:dyDescent="0.25">
      <c r="A8" s="323"/>
      <c r="B8" s="323"/>
      <c r="C8" s="323"/>
      <c r="D8" s="324"/>
      <c r="E8" s="34"/>
      <c r="F8" s="203"/>
    </row>
    <row r="9" spans="1:6" x14ac:dyDescent="0.25">
      <c r="A9" s="323"/>
      <c r="B9" s="323"/>
      <c r="C9" s="323"/>
      <c r="D9" s="324"/>
      <c r="E9" s="34"/>
      <c r="F9" s="203"/>
    </row>
    <row r="10" spans="1:6" x14ac:dyDescent="0.25">
      <c r="A10" s="412" t="s">
        <v>177</v>
      </c>
      <c r="B10" s="413"/>
      <c r="C10" s="413"/>
      <c r="D10" s="414"/>
      <c r="E10" s="188">
        <f>E11+E15</f>
        <v>0</v>
      </c>
      <c r="F10" s="203"/>
    </row>
    <row r="11" spans="1:6" x14ac:dyDescent="0.25">
      <c r="A11" s="404" t="s">
        <v>178</v>
      </c>
      <c r="B11" s="405"/>
      <c r="C11" s="405"/>
      <c r="D11" s="406"/>
      <c r="E11" s="188">
        <f>SUM(E12:E14)</f>
        <v>0</v>
      </c>
      <c r="F11" s="203"/>
    </row>
    <row r="12" spans="1:6" x14ac:dyDescent="0.25">
      <c r="A12" s="323"/>
      <c r="B12" s="323"/>
      <c r="C12" s="323"/>
      <c r="D12" s="324"/>
      <c r="E12" s="34"/>
      <c r="F12" s="203"/>
    </row>
    <row r="13" spans="1:6" x14ac:dyDescent="0.25">
      <c r="A13" s="323"/>
      <c r="B13" s="323"/>
      <c r="C13" s="323"/>
      <c r="D13" s="324"/>
      <c r="E13" s="34"/>
      <c r="F13" s="203"/>
    </row>
    <row r="14" spans="1:6" x14ac:dyDescent="0.25">
      <c r="A14" s="323"/>
      <c r="B14" s="323"/>
      <c r="C14" s="323"/>
      <c r="D14" s="324"/>
      <c r="E14" s="34"/>
      <c r="F14" s="203"/>
    </row>
    <row r="15" spans="1:6" x14ac:dyDescent="0.25">
      <c r="A15" s="404" t="s">
        <v>179</v>
      </c>
      <c r="B15" s="405"/>
      <c r="C15" s="405"/>
      <c r="D15" s="406"/>
      <c r="E15" s="188">
        <f>SUM(E16:E18)</f>
        <v>0</v>
      </c>
      <c r="F15" s="203"/>
    </row>
    <row r="16" spans="1:6" x14ac:dyDescent="0.25">
      <c r="A16" s="323"/>
      <c r="B16" s="323"/>
      <c r="C16" s="323"/>
      <c r="D16" s="324"/>
      <c r="E16" s="34"/>
      <c r="F16" s="203"/>
    </row>
    <row r="17" spans="1:6" x14ac:dyDescent="0.25">
      <c r="A17" s="323"/>
      <c r="B17" s="323"/>
      <c r="C17" s="323"/>
      <c r="D17" s="324"/>
      <c r="E17" s="34"/>
      <c r="F17" s="203"/>
    </row>
    <row r="18" spans="1:6" x14ac:dyDescent="0.25">
      <c r="A18" s="323"/>
      <c r="B18" s="323"/>
      <c r="C18" s="323"/>
      <c r="D18" s="324"/>
      <c r="E18" s="34"/>
      <c r="F18" s="203"/>
    </row>
    <row r="19" spans="1:6" x14ac:dyDescent="0.25">
      <c r="A19" s="407" t="s">
        <v>180</v>
      </c>
      <c r="B19" s="408"/>
      <c r="C19" s="408"/>
      <c r="D19" s="409"/>
      <c r="E19" s="188">
        <f>E20+E24+E28</f>
        <v>0</v>
      </c>
      <c r="F19" s="203"/>
    </row>
    <row r="20" spans="1:6" x14ac:dyDescent="0.25">
      <c r="A20" s="404" t="s">
        <v>178</v>
      </c>
      <c r="B20" s="405"/>
      <c r="C20" s="405"/>
      <c r="D20" s="406"/>
      <c r="E20" s="188">
        <f>SUM(E21:E23)</f>
        <v>0</v>
      </c>
      <c r="F20" s="203"/>
    </row>
    <row r="21" spans="1:6" x14ac:dyDescent="0.25">
      <c r="A21" s="323"/>
      <c r="B21" s="323"/>
      <c r="C21" s="323"/>
      <c r="D21" s="324"/>
      <c r="E21" s="34"/>
      <c r="F21" s="203"/>
    </row>
    <row r="22" spans="1:6" x14ac:dyDescent="0.25">
      <c r="A22" s="323"/>
      <c r="B22" s="323"/>
      <c r="C22" s="323"/>
      <c r="D22" s="324"/>
      <c r="E22" s="34"/>
      <c r="F22" s="203"/>
    </row>
    <row r="23" spans="1:6" x14ac:dyDescent="0.25">
      <c r="A23" s="323"/>
      <c r="B23" s="323"/>
      <c r="C23" s="323"/>
      <c r="D23" s="324"/>
      <c r="E23" s="34"/>
      <c r="F23" s="203"/>
    </row>
    <row r="24" spans="1:6" x14ac:dyDescent="0.25">
      <c r="A24" s="404" t="s">
        <v>179</v>
      </c>
      <c r="B24" s="405"/>
      <c r="C24" s="405"/>
      <c r="D24" s="406"/>
      <c r="E24" s="188">
        <f>SUM(E25:E27)</f>
        <v>0</v>
      </c>
      <c r="F24" s="203"/>
    </row>
    <row r="25" spans="1:6" x14ac:dyDescent="0.25">
      <c r="A25" s="323"/>
      <c r="B25" s="323"/>
      <c r="C25" s="323"/>
      <c r="D25" s="324"/>
      <c r="E25" s="34"/>
      <c r="F25" s="203"/>
    </row>
    <row r="26" spans="1:6" x14ac:dyDescent="0.25">
      <c r="A26" s="323"/>
      <c r="B26" s="323"/>
      <c r="C26" s="323"/>
      <c r="D26" s="324"/>
      <c r="E26" s="34"/>
      <c r="F26" s="203"/>
    </row>
    <row r="27" spans="1:6" x14ac:dyDescent="0.25">
      <c r="A27" s="323"/>
      <c r="B27" s="323"/>
      <c r="C27" s="323"/>
      <c r="D27" s="324"/>
      <c r="E27" s="34"/>
      <c r="F27" s="203"/>
    </row>
    <row r="28" spans="1:6" x14ac:dyDescent="0.25">
      <c r="A28" s="404" t="s">
        <v>181</v>
      </c>
      <c r="B28" s="405"/>
      <c r="C28" s="405"/>
      <c r="D28" s="406"/>
      <c r="E28" s="188">
        <f>SUM(E29:E31)</f>
        <v>0</v>
      </c>
      <c r="F28" s="203"/>
    </row>
    <row r="29" spans="1:6" x14ac:dyDescent="0.25">
      <c r="A29" s="323"/>
      <c r="B29" s="323"/>
      <c r="C29" s="323"/>
      <c r="D29" s="324"/>
      <c r="E29" s="34"/>
      <c r="F29" s="203"/>
    </row>
    <row r="30" spans="1:6" x14ac:dyDescent="0.25">
      <c r="A30" s="323"/>
      <c r="B30" s="323"/>
      <c r="C30" s="323"/>
      <c r="D30" s="324"/>
      <c r="E30" s="34"/>
      <c r="F30" s="203"/>
    </row>
    <row r="31" spans="1:6" x14ac:dyDescent="0.25">
      <c r="A31" s="323"/>
      <c r="B31" s="323"/>
      <c r="C31" s="323"/>
      <c r="D31" s="324"/>
      <c r="E31" s="34"/>
      <c r="F31" s="203"/>
    </row>
    <row r="32" spans="1:6" x14ac:dyDescent="0.25">
      <c r="A32" s="407" t="s">
        <v>182</v>
      </c>
      <c r="B32" s="408"/>
      <c r="C32" s="408"/>
      <c r="D32" s="409"/>
      <c r="E32" s="188">
        <f>E33+E37+E41</f>
        <v>0</v>
      </c>
      <c r="F32" s="203"/>
    </row>
    <row r="33" spans="1:6" x14ac:dyDescent="0.25">
      <c r="A33" s="404" t="s">
        <v>178</v>
      </c>
      <c r="B33" s="405"/>
      <c r="C33" s="405"/>
      <c r="D33" s="406"/>
      <c r="E33" s="188">
        <f>SUM(E34:E36)</f>
        <v>0</v>
      </c>
      <c r="F33" s="203"/>
    </row>
    <row r="34" spans="1:6" x14ac:dyDescent="0.25">
      <c r="A34" s="323"/>
      <c r="B34" s="323"/>
      <c r="C34" s="323"/>
      <c r="D34" s="324"/>
      <c r="E34" s="34"/>
      <c r="F34" s="203"/>
    </row>
    <row r="35" spans="1:6" x14ac:dyDescent="0.25">
      <c r="A35" s="323"/>
      <c r="B35" s="323"/>
      <c r="C35" s="323"/>
      <c r="D35" s="324"/>
      <c r="E35" s="34"/>
      <c r="F35" s="203"/>
    </row>
    <row r="36" spans="1:6" x14ac:dyDescent="0.25">
      <c r="A36" s="323"/>
      <c r="B36" s="323"/>
      <c r="C36" s="323"/>
      <c r="D36" s="324"/>
      <c r="E36" s="34"/>
      <c r="F36" s="203"/>
    </row>
    <row r="37" spans="1:6" x14ac:dyDescent="0.25">
      <c r="A37" s="404" t="s">
        <v>183</v>
      </c>
      <c r="B37" s="405"/>
      <c r="C37" s="405"/>
      <c r="D37" s="406"/>
      <c r="E37" s="188">
        <f>SUM(E38:E40)</f>
        <v>0</v>
      </c>
      <c r="F37" s="203"/>
    </row>
    <row r="38" spans="1:6" x14ac:dyDescent="0.25">
      <c r="A38" s="323"/>
      <c r="B38" s="323"/>
      <c r="C38" s="323"/>
      <c r="D38" s="324"/>
      <c r="E38" s="34"/>
      <c r="F38" s="203"/>
    </row>
    <row r="39" spans="1:6" x14ac:dyDescent="0.25">
      <c r="A39" s="323"/>
      <c r="B39" s="323"/>
      <c r="C39" s="323"/>
      <c r="D39" s="324"/>
      <c r="E39" s="34"/>
      <c r="F39" s="203"/>
    </row>
    <row r="40" spans="1:6" x14ac:dyDescent="0.25">
      <c r="A40" s="323"/>
      <c r="B40" s="323"/>
      <c r="C40" s="323"/>
      <c r="D40" s="324"/>
      <c r="E40" s="34"/>
      <c r="F40" s="203"/>
    </row>
    <row r="41" spans="1:6" x14ac:dyDescent="0.25">
      <c r="A41" s="404" t="s">
        <v>181</v>
      </c>
      <c r="B41" s="405"/>
      <c r="C41" s="405"/>
      <c r="D41" s="406"/>
      <c r="E41" s="188">
        <f>SUM(E42:E44)</f>
        <v>0</v>
      </c>
      <c r="F41" s="203"/>
    </row>
    <row r="42" spans="1:6" x14ac:dyDescent="0.25">
      <c r="A42" s="323"/>
      <c r="B42" s="323"/>
      <c r="C42" s="323"/>
      <c r="D42" s="324"/>
      <c r="E42" s="34"/>
      <c r="F42" s="203"/>
    </row>
    <row r="43" spans="1:6" x14ac:dyDescent="0.25">
      <c r="A43" s="323"/>
      <c r="B43" s="323"/>
      <c r="C43" s="323"/>
      <c r="D43" s="324"/>
      <c r="E43" s="34"/>
      <c r="F43" s="203"/>
    </row>
    <row r="44" spans="1:6" x14ac:dyDescent="0.25">
      <c r="A44" s="323"/>
      <c r="B44" s="323"/>
      <c r="C44" s="323"/>
      <c r="D44" s="324"/>
      <c r="E44" s="34"/>
      <c r="F44" s="203"/>
    </row>
  </sheetData>
  <mergeCells count="13">
    <mergeCell ref="A3:F3"/>
    <mergeCell ref="A19:D19"/>
    <mergeCell ref="A6:D6"/>
    <mergeCell ref="A10:D10"/>
    <mergeCell ref="A11:D11"/>
    <mergeCell ref="A15:D15"/>
    <mergeCell ref="A41:D41"/>
    <mergeCell ref="A20:D20"/>
    <mergeCell ref="A24:D24"/>
    <mergeCell ref="A28:D28"/>
    <mergeCell ref="A32:D32"/>
    <mergeCell ref="A33:D33"/>
    <mergeCell ref="A37:D3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0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1.6640625" style="230" customWidth="1"/>
    <col min="2" max="2" width="48.44140625" style="230" customWidth="1"/>
    <col min="3" max="3" width="39.109375" style="230" customWidth="1"/>
    <col min="4" max="4" width="45" style="230" customWidth="1"/>
    <col min="5" max="5" width="48.44140625" style="230" customWidth="1"/>
    <col min="6" max="16384" width="9.109375" style="230"/>
  </cols>
  <sheetData>
    <row r="1" spans="1:5" x14ac:dyDescent="0.25">
      <c r="A1" s="49" t="s">
        <v>154</v>
      </c>
      <c r="B1" s="321">
        <f>'Инструкция по заполнению'!B15</f>
        <v>0</v>
      </c>
    </row>
    <row r="3" spans="1:5" x14ac:dyDescent="0.25">
      <c r="A3" s="415" t="s">
        <v>186</v>
      </c>
      <c r="B3" s="415"/>
      <c r="C3" s="415"/>
      <c r="D3" s="415"/>
      <c r="E3" s="415"/>
    </row>
    <row r="5" spans="1:5" x14ac:dyDescent="0.25">
      <c r="A5" s="401" t="s">
        <v>187</v>
      </c>
      <c r="B5" s="401"/>
      <c r="C5" s="401"/>
      <c r="D5" s="401"/>
      <c r="E5" s="401"/>
    </row>
    <row r="7" spans="1:5" ht="45" x14ac:dyDescent="0.25">
      <c r="A7" s="317" t="s">
        <v>21</v>
      </c>
      <c r="B7" s="308" t="s">
        <v>556</v>
      </c>
      <c r="C7" s="308" t="s">
        <v>184</v>
      </c>
      <c r="D7" s="308" t="s">
        <v>185</v>
      </c>
      <c r="E7" s="308" t="s">
        <v>557</v>
      </c>
    </row>
    <row r="8" spans="1:5" x14ac:dyDescent="0.25">
      <c r="A8" s="203"/>
      <c r="B8" s="203"/>
      <c r="C8" s="203"/>
      <c r="D8" s="203"/>
      <c r="E8" s="203"/>
    </row>
    <row r="9" spans="1:5" x14ac:dyDescent="0.25">
      <c r="A9" s="203"/>
      <c r="B9" s="203"/>
      <c r="C9" s="203"/>
      <c r="D9" s="203"/>
      <c r="E9" s="203"/>
    </row>
    <row r="10" spans="1:5" x14ac:dyDescent="0.25">
      <c r="A10" s="203"/>
      <c r="B10" s="203"/>
      <c r="C10" s="203"/>
      <c r="D10" s="203"/>
      <c r="E10" s="203"/>
    </row>
  </sheetData>
  <mergeCells count="2">
    <mergeCell ref="A5:E5"/>
    <mergeCell ref="A3:E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J17"/>
  <sheetViews>
    <sheetView showGridLines="0" zoomScaleNormal="100" workbookViewId="0">
      <selection activeCell="A5" sqref="A5:H5"/>
    </sheetView>
  </sheetViews>
  <sheetFormatPr defaultColWidth="9.109375" defaultRowHeight="15" x14ac:dyDescent="0.3"/>
  <cols>
    <col min="1" max="1" width="11.109375" style="285" customWidth="1"/>
    <col min="2" max="5" width="18.33203125" style="285" customWidth="1"/>
    <col min="6" max="6" width="27.33203125" style="285" customWidth="1"/>
    <col min="7" max="7" width="13.33203125" style="285" customWidth="1"/>
    <col min="8" max="9" width="18.33203125" style="285" customWidth="1"/>
    <col min="10" max="10" width="21.6640625" style="285" customWidth="1"/>
    <col min="11" max="16384" width="9.109375" style="285"/>
  </cols>
  <sheetData>
    <row r="1" spans="1:10" x14ac:dyDescent="0.3">
      <c r="A1" s="101" t="s">
        <v>154</v>
      </c>
      <c r="B1" s="325">
        <f>'Инструкция по заполнению'!B15</f>
        <v>0</v>
      </c>
    </row>
    <row r="3" spans="1:10" ht="30.6" customHeight="1" x14ac:dyDescent="0.3">
      <c r="A3" s="418" t="s">
        <v>195</v>
      </c>
      <c r="B3" s="418"/>
      <c r="C3" s="418"/>
      <c r="D3" s="418"/>
      <c r="E3" s="418"/>
      <c r="F3" s="418"/>
      <c r="G3" s="418"/>
      <c r="H3" s="418"/>
      <c r="I3" s="418"/>
      <c r="J3" s="418"/>
    </row>
    <row r="4" spans="1:10" ht="30.6" customHeight="1" x14ac:dyDescent="0.3">
      <c r="A4" s="417" t="s">
        <v>196</v>
      </c>
      <c r="B4" s="417"/>
      <c r="C4" s="417"/>
      <c r="D4" s="417"/>
      <c r="E4" s="417"/>
      <c r="F4" s="417"/>
      <c r="G4" s="417"/>
      <c r="H4" s="417"/>
      <c r="I4" s="417"/>
      <c r="J4" s="417"/>
    </row>
    <row r="6" spans="1:10" x14ac:dyDescent="0.3">
      <c r="A6" s="416" t="s">
        <v>197</v>
      </c>
      <c r="B6" s="416"/>
      <c r="C6" s="416"/>
      <c r="D6" s="416"/>
      <c r="E6" s="416"/>
      <c r="F6" s="416"/>
      <c r="G6" s="416"/>
      <c r="H6" s="416"/>
      <c r="I6" s="416"/>
      <c r="J6" s="416"/>
    </row>
    <row r="8" spans="1:10" ht="90" x14ac:dyDescent="0.3">
      <c r="A8" s="308" t="s">
        <v>21</v>
      </c>
      <c r="B8" s="308" t="s">
        <v>188</v>
      </c>
      <c r="C8" s="326" t="s">
        <v>189</v>
      </c>
      <c r="D8" s="308" t="s">
        <v>190</v>
      </c>
      <c r="E8" s="308" t="s">
        <v>558</v>
      </c>
      <c r="F8" s="308" t="s">
        <v>191</v>
      </c>
      <c r="G8" s="308" t="s">
        <v>192</v>
      </c>
      <c r="H8" s="311" t="s">
        <v>193</v>
      </c>
      <c r="I8" s="311" t="s">
        <v>559</v>
      </c>
      <c r="J8" s="311" t="s">
        <v>194</v>
      </c>
    </row>
    <row r="9" spans="1:10" x14ac:dyDescent="0.3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x14ac:dyDescent="0.3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x14ac:dyDescent="0.3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x14ac:dyDescent="0.3">
      <c r="A12" s="286"/>
      <c r="B12" s="286"/>
      <c r="C12" s="286"/>
      <c r="D12" s="286"/>
      <c r="E12" s="286"/>
      <c r="F12" s="286"/>
      <c r="G12" s="286"/>
      <c r="H12" s="286"/>
      <c r="I12" s="286"/>
      <c r="J12" s="286"/>
    </row>
    <row r="13" spans="1:10" x14ac:dyDescent="0.3">
      <c r="A13" s="286"/>
      <c r="B13" s="286"/>
      <c r="C13" s="286"/>
      <c r="D13" s="286"/>
      <c r="E13" s="286"/>
      <c r="F13" s="286"/>
      <c r="G13" s="286"/>
      <c r="H13" s="286"/>
      <c r="I13" s="286"/>
      <c r="J13" s="286"/>
    </row>
    <row r="14" spans="1:10" x14ac:dyDescent="0.3">
      <c r="A14" s="286"/>
      <c r="B14" s="286"/>
      <c r="C14" s="286"/>
      <c r="D14" s="286"/>
      <c r="E14" s="286"/>
      <c r="F14" s="286"/>
      <c r="G14" s="286"/>
      <c r="H14" s="286"/>
      <c r="I14" s="286"/>
      <c r="J14" s="286"/>
    </row>
    <row r="15" spans="1:10" x14ac:dyDescent="0.3">
      <c r="A15" s="286"/>
      <c r="B15" s="286"/>
      <c r="C15" s="286"/>
      <c r="D15" s="286"/>
      <c r="E15" s="286"/>
      <c r="F15" s="286"/>
      <c r="G15" s="286"/>
      <c r="H15" s="286"/>
      <c r="I15" s="286"/>
      <c r="J15" s="286"/>
    </row>
    <row r="16" spans="1:10" x14ac:dyDescent="0.3">
      <c r="A16" s="286"/>
      <c r="B16" s="286"/>
      <c r="C16" s="286"/>
      <c r="D16" s="286"/>
      <c r="E16" s="286"/>
      <c r="F16" s="286"/>
      <c r="G16" s="286"/>
      <c r="H16" s="286"/>
      <c r="I16" s="286"/>
      <c r="J16" s="286"/>
    </row>
    <row r="17" spans="1:10" x14ac:dyDescent="0.3">
      <c r="A17" s="327"/>
      <c r="B17" s="327"/>
      <c r="C17" s="327"/>
      <c r="D17" s="327"/>
      <c r="E17" s="327"/>
      <c r="F17" s="327"/>
      <c r="G17" s="327"/>
      <c r="H17" s="327"/>
      <c r="I17" s="327"/>
      <c r="J17" s="327"/>
    </row>
  </sheetData>
  <mergeCells count="3">
    <mergeCell ref="A6:J6"/>
    <mergeCell ref="A4:J4"/>
    <mergeCell ref="A3:J3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3"/>
  <sheetViews>
    <sheetView showGridLines="0" zoomScaleNormal="100" workbookViewId="0">
      <selection activeCell="A5" sqref="A5:H5"/>
    </sheetView>
  </sheetViews>
  <sheetFormatPr defaultColWidth="9.109375" defaultRowHeight="15" x14ac:dyDescent="0.3"/>
  <cols>
    <col min="1" max="1" width="12.6640625" style="37" customWidth="1"/>
    <col min="2" max="4" width="38.44140625" style="37" customWidth="1"/>
    <col min="5" max="5" width="18.33203125" style="37" customWidth="1"/>
    <col min="6" max="6" width="27.33203125" style="37" customWidth="1"/>
    <col min="7" max="7" width="13.33203125" style="37" customWidth="1"/>
    <col min="8" max="9" width="18.33203125" style="37" customWidth="1"/>
    <col min="10" max="10" width="21.6640625" style="37" customWidth="1"/>
    <col min="11" max="16384" width="9.109375" style="37"/>
  </cols>
  <sheetData>
    <row r="1" spans="1:6" x14ac:dyDescent="0.3">
      <c r="A1" s="101" t="s">
        <v>154</v>
      </c>
      <c r="B1" s="128">
        <f>'Инструкция по заполнению'!B15</f>
        <v>0</v>
      </c>
    </row>
    <row r="3" spans="1:6" x14ac:dyDescent="0.3">
      <c r="A3" s="419" t="s">
        <v>560</v>
      </c>
      <c r="B3" s="419"/>
      <c r="C3" s="419"/>
      <c r="D3" s="419"/>
      <c r="E3" s="285"/>
    </row>
    <row r="4" spans="1:6" x14ac:dyDescent="0.3">
      <c r="A4" s="285"/>
      <c r="B4" s="285"/>
      <c r="C4" s="285"/>
      <c r="D4" s="285"/>
      <c r="E4" s="285"/>
    </row>
    <row r="5" spans="1:6" ht="45" x14ac:dyDescent="0.3">
      <c r="A5" s="286" t="s">
        <v>172</v>
      </c>
      <c r="B5" s="308" t="s">
        <v>561</v>
      </c>
      <c r="C5" s="308" t="s">
        <v>562</v>
      </c>
      <c r="D5" s="308" t="s">
        <v>563</v>
      </c>
      <c r="E5" s="308" t="s">
        <v>564</v>
      </c>
    </row>
    <row r="6" spans="1:6" ht="15.6" x14ac:dyDescent="0.3">
      <c r="A6" s="329"/>
      <c r="B6" s="330"/>
      <c r="C6" s="287"/>
      <c r="D6" s="328"/>
      <c r="E6" s="287"/>
      <c r="F6" s="288"/>
    </row>
    <row r="7" spans="1:6" ht="15.6" x14ac:dyDescent="0.3">
      <c r="A7" s="329"/>
      <c r="B7" s="330"/>
      <c r="C7" s="287"/>
      <c r="D7" s="287"/>
      <c r="E7" s="287"/>
      <c r="F7" s="289"/>
    </row>
    <row r="8" spans="1:6" x14ac:dyDescent="0.3">
      <c r="A8" s="63"/>
      <c r="B8" s="180"/>
      <c r="C8" s="180"/>
      <c r="D8" s="180"/>
      <c r="E8" s="180"/>
    </row>
    <row r="9" spans="1:6" x14ac:dyDescent="0.3">
      <c r="A9" s="63"/>
      <c r="B9" s="180"/>
      <c r="C9" s="180"/>
      <c r="D9" s="180"/>
      <c r="E9" s="180"/>
    </row>
    <row r="10" spans="1:6" x14ac:dyDescent="0.3">
      <c r="A10" s="63"/>
      <c r="B10" s="180"/>
      <c r="C10" s="180"/>
      <c r="D10" s="180"/>
      <c r="E10" s="180"/>
    </row>
    <row r="11" spans="1:6" x14ac:dyDescent="0.3">
      <c r="A11" s="63"/>
      <c r="B11" s="180"/>
      <c r="C11" s="180"/>
      <c r="D11" s="180"/>
      <c r="E11" s="180"/>
    </row>
    <row r="12" spans="1:6" x14ac:dyDescent="0.3">
      <c r="A12" s="63"/>
      <c r="B12" s="180"/>
      <c r="C12" s="180"/>
      <c r="D12" s="180"/>
      <c r="E12" s="180"/>
    </row>
    <row r="13" spans="1:6" x14ac:dyDescent="0.3">
      <c r="A13" s="63"/>
      <c r="B13" s="180"/>
      <c r="C13" s="180"/>
      <c r="D13" s="180"/>
      <c r="E13" s="180"/>
    </row>
  </sheetData>
  <mergeCells count="1">
    <mergeCell ref="A3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0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3.5546875" style="2" customWidth="1"/>
    <col min="2" max="6" width="26.44140625" style="2" customWidth="1"/>
    <col min="7" max="7" width="17.88671875" style="2" customWidth="1"/>
    <col min="8" max="16384" width="9.109375" style="2"/>
  </cols>
  <sheetData>
    <row r="1" spans="1:6" x14ac:dyDescent="0.25">
      <c r="A1" s="49" t="s">
        <v>154</v>
      </c>
      <c r="B1" s="128">
        <f>'Инструкция по заполнению'!B15</f>
        <v>0</v>
      </c>
    </row>
    <row r="3" spans="1:6" x14ac:dyDescent="0.25">
      <c r="A3" s="423" t="s">
        <v>206</v>
      </c>
      <c r="B3" s="423"/>
      <c r="C3" s="423"/>
      <c r="D3" s="423"/>
      <c r="E3" s="423"/>
      <c r="F3" s="423"/>
    </row>
    <row r="4" spans="1:6" x14ac:dyDescent="0.25">
      <c r="A4" s="33"/>
      <c r="B4" s="33"/>
      <c r="C4" s="33"/>
      <c r="D4" s="33"/>
      <c r="E4" s="33"/>
      <c r="F4" s="33"/>
    </row>
    <row r="5" spans="1:6" ht="30" x14ac:dyDescent="0.25">
      <c r="A5" s="16" t="s">
        <v>172</v>
      </c>
      <c r="B5" s="16" t="s">
        <v>198</v>
      </c>
      <c r="C5" s="16" t="s">
        <v>199</v>
      </c>
      <c r="D5" s="16" t="s">
        <v>200</v>
      </c>
      <c r="E5" s="16" t="s">
        <v>201</v>
      </c>
      <c r="F5" s="16" t="s">
        <v>123</v>
      </c>
    </row>
    <row r="6" spans="1:6" x14ac:dyDescent="0.25">
      <c r="A6" s="420" t="s">
        <v>203</v>
      </c>
      <c r="B6" s="421"/>
      <c r="C6" s="421"/>
      <c r="D6" s="421"/>
      <c r="E6" s="421"/>
      <c r="F6" s="422"/>
    </row>
    <row r="7" spans="1:6" x14ac:dyDescent="0.25">
      <c r="A7" s="18"/>
      <c r="B7" s="18"/>
      <c r="C7" s="18"/>
      <c r="D7" s="18"/>
      <c r="E7" s="18"/>
      <c r="F7" s="18"/>
    </row>
    <row r="8" spans="1:6" x14ac:dyDescent="0.25">
      <c r="A8" s="18"/>
      <c r="B8" s="18"/>
      <c r="C8" s="18"/>
      <c r="D8" s="18"/>
      <c r="E8" s="18"/>
      <c r="F8" s="18"/>
    </row>
    <row r="9" spans="1:6" x14ac:dyDescent="0.25">
      <c r="A9" s="18"/>
      <c r="B9" s="18"/>
      <c r="C9" s="18"/>
      <c r="D9" s="18"/>
      <c r="E9" s="18"/>
      <c r="F9" s="18"/>
    </row>
    <row r="10" spans="1:6" x14ac:dyDescent="0.25">
      <c r="A10" s="18" t="s">
        <v>32</v>
      </c>
      <c r="B10" s="18"/>
      <c r="C10" s="18"/>
      <c r="D10" s="18"/>
      <c r="E10" s="18"/>
      <c r="F10" s="18"/>
    </row>
    <row r="11" spans="1:6" x14ac:dyDescent="0.25">
      <c r="A11" s="420" t="s">
        <v>204</v>
      </c>
      <c r="B11" s="421"/>
      <c r="C11" s="421"/>
      <c r="D11" s="421"/>
      <c r="E11" s="421"/>
      <c r="F11" s="422"/>
    </row>
    <row r="12" spans="1:6" x14ac:dyDescent="0.25">
      <c r="A12" s="18"/>
      <c r="B12" s="18"/>
      <c r="C12" s="18"/>
      <c r="D12" s="18"/>
      <c r="E12" s="18"/>
      <c r="F12" s="18"/>
    </row>
    <row r="13" spans="1:6" x14ac:dyDescent="0.25">
      <c r="A13" s="18"/>
      <c r="B13" s="18"/>
      <c r="C13" s="18"/>
      <c r="D13" s="18"/>
      <c r="E13" s="18"/>
      <c r="F13" s="18"/>
    </row>
    <row r="14" spans="1:6" x14ac:dyDescent="0.25">
      <c r="A14" s="18"/>
      <c r="B14" s="18"/>
      <c r="C14" s="18"/>
      <c r="D14" s="18"/>
      <c r="E14" s="18"/>
      <c r="F14" s="18"/>
    </row>
    <row r="15" spans="1:6" x14ac:dyDescent="0.25">
      <c r="A15" s="18" t="s">
        <v>32</v>
      </c>
      <c r="B15" s="18"/>
      <c r="C15" s="18"/>
      <c r="D15" s="18"/>
      <c r="E15" s="18"/>
      <c r="F15" s="18"/>
    </row>
    <row r="16" spans="1:6" x14ac:dyDescent="0.25">
      <c r="A16" s="420" t="s">
        <v>205</v>
      </c>
      <c r="B16" s="421"/>
      <c r="C16" s="421"/>
      <c r="D16" s="421"/>
      <c r="E16" s="421"/>
      <c r="F16" s="422"/>
    </row>
    <row r="17" spans="1:6" x14ac:dyDescent="0.25">
      <c r="A17" s="18"/>
      <c r="B17" s="18"/>
      <c r="C17" s="18"/>
      <c r="D17" s="18"/>
      <c r="E17" s="18"/>
      <c r="F17" s="18"/>
    </row>
    <row r="18" spans="1:6" x14ac:dyDescent="0.25">
      <c r="A18" s="18"/>
      <c r="B18" s="18"/>
      <c r="C18" s="18"/>
      <c r="D18" s="18"/>
      <c r="E18" s="18"/>
      <c r="F18" s="18"/>
    </row>
    <row r="19" spans="1:6" x14ac:dyDescent="0.25">
      <c r="A19" s="18"/>
      <c r="B19" s="18"/>
      <c r="C19" s="18"/>
      <c r="D19" s="18"/>
      <c r="E19" s="18"/>
      <c r="F19" s="18"/>
    </row>
    <row r="20" spans="1:6" x14ac:dyDescent="0.25">
      <c r="A20" s="18" t="s">
        <v>32</v>
      </c>
      <c r="B20" s="18"/>
      <c r="C20" s="18"/>
      <c r="D20" s="18"/>
      <c r="E20" s="18"/>
      <c r="F20" s="18"/>
    </row>
  </sheetData>
  <mergeCells count="4">
    <mergeCell ref="A6:F6"/>
    <mergeCell ref="A11:F11"/>
    <mergeCell ref="A16:F16"/>
    <mergeCell ref="A3:F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9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0.6640625" style="230" customWidth="1"/>
    <col min="2" max="7" width="23.109375" style="230" customWidth="1"/>
    <col min="8" max="8" width="18.5546875" style="230" customWidth="1"/>
    <col min="9" max="16384" width="9.109375" style="230"/>
  </cols>
  <sheetData>
    <row r="1" spans="1:8" x14ac:dyDescent="0.25">
      <c r="A1" s="49" t="s">
        <v>154</v>
      </c>
      <c r="B1" s="325">
        <f>'Инструкция по заполнению'!B15</f>
        <v>0</v>
      </c>
    </row>
    <row r="3" spans="1:8" x14ac:dyDescent="0.25">
      <c r="A3" s="424" t="s">
        <v>207</v>
      </c>
      <c r="B3" s="424"/>
      <c r="C3" s="424"/>
      <c r="D3" s="424"/>
      <c r="E3" s="424"/>
      <c r="F3" s="424"/>
      <c r="G3" s="424"/>
    </row>
    <row r="4" spans="1:8" x14ac:dyDescent="0.25">
      <c r="A4" s="331"/>
      <c r="B4" s="331"/>
      <c r="C4" s="331"/>
      <c r="D4" s="331"/>
      <c r="E4" s="331"/>
      <c r="F4" s="331"/>
      <c r="G4" s="331"/>
    </row>
    <row r="5" spans="1:8" ht="90" x14ac:dyDescent="0.25">
      <c r="A5" s="311" t="s">
        <v>172</v>
      </c>
      <c r="B5" s="311" t="s">
        <v>199</v>
      </c>
      <c r="C5" s="311" t="s">
        <v>200</v>
      </c>
      <c r="D5" s="311" t="s">
        <v>566</v>
      </c>
      <c r="E5" s="311" t="s">
        <v>567</v>
      </c>
      <c r="F5" s="311" t="s">
        <v>568</v>
      </c>
      <c r="G5" s="311" t="s">
        <v>569</v>
      </c>
      <c r="H5" s="326" t="s">
        <v>565</v>
      </c>
    </row>
    <row r="6" spans="1:8" x14ac:dyDescent="0.25">
      <c r="A6" s="332"/>
      <c r="B6" s="332"/>
      <c r="C6" s="332"/>
      <c r="D6" s="332"/>
      <c r="E6" s="332"/>
      <c r="F6" s="332"/>
      <c r="G6" s="332"/>
      <c r="H6" s="203"/>
    </row>
    <row r="7" spans="1:8" x14ac:dyDescent="0.25">
      <c r="A7" s="332"/>
      <c r="B7" s="332"/>
      <c r="C7" s="332"/>
      <c r="D7" s="332"/>
      <c r="E7" s="332"/>
      <c r="F7" s="332"/>
      <c r="G7" s="332"/>
      <c r="H7" s="203"/>
    </row>
    <row r="8" spans="1:8" x14ac:dyDescent="0.25">
      <c r="A8" s="332"/>
      <c r="B8" s="332"/>
      <c r="C8" s="332"/>
      <c r="D8" s="332"/>
      <c r="E8" s="332"/>
      <c r="F8" s="332"/>
      <c r="G8" s="332"/>
      <c r="H8" s="203"/>
    </row>
    <row r="9" spans="1:8" x14ac:dyDescent="0.25">
      <c r="A9" s="332"/>
      <c r="B9" s="332"/>
      <c r="C9" s="332"/>
      <c r="D9" s="332"/>
      <c r="E9" s="332"/>
      <c r="F9" s="332"/>
      <c r="G9" s="332"/>
      <c r="H9" s="203"/>
    </row>
  </sheetData>
  <mergeCells count="1">
    <mergeCell ref="A3:G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6"/>
  <sheetViews>
    <sheetView showGridLines="0" zoomScaleNormal="100" workbookViewId="0">
      <selection activeCell="A5" sqref="A5:H5"/>
    </sheetView>
  </sheetViews>
  <sheetFormatPr defaultColWidth="9.109375" defaultRowHeight="15" x14ac:dyDescent="0.3"/>
  <cols>
    <col min="1" max="1" width="11" style="93" customWidth="1"/>
    <col min="2" max="5" width="26.5546875" style="93" customWidth="1"/>
    <col min="6" max="6" width="41.33203125" style="93" customWidth="1"/>
    <col min="7" max="16384" width="9.109375" style="93"/>
  </cols>
  <sheetData>
    <row r="1" spans="1:8" x14ac:dyDescent="0.3">
      <c r="A1" s="149" t="s">
        <v>154</v>
      </c>
      <c r="B1" s="160">
        <f>'Инструкция по заполнению'!B15</f>
        <v>0</v>
      </c>
    </row>
    <row r="3" spans="1:8" x14ac:dyDescent="0.3">
      <c r="A3" s="339" t="s">
        <v>215</v>
      </c>
      <c r="B3" s="339"/>
      <c r="C3" s="339"/>
      <c r="D3" s="339"/>
      <c r="E3" s="339"/>
      <c r="F3" s="339"/>
    </row>
    <row r="5" spans="1:8" ht="45" x14ac:dyDescent="0.3">
      <c r="A5" s="120" t="s">
        <v>21</v>
      </c>
      <c r="B5" s="120" t="s">
        <v>208</v>
      </c>
      <c r="C5" s="120" t="s">
        <v>209</v>
      </c>
      <c r="D5" s="120" t="s">
        <v>210</v>
      </c>
      <c r="E5" s="120" t="s">
        <v>211</v>
      </c>
      <c r="F5" s="120" t="s">
        <v>212</v>
      </c>
    </row>
    <row r="6" spans="1:8" ht="15.6" x14ac:dyDescent="0.3">
      <c r="A6" s="310"/>
      <c r="B6" s="310"/>
      <c r="C6" s="310"/>
      <c r="D6" s="310"/>
      <c r="E6" s="310"/>
      <c r="F6" s="310"/>
      <c r="G6" s="425"/>
      <c r="H6" s="426"/>
    </row>
    <row r="7" spans="1:8" ht="15.6" x14ac:dyDescent="0.3">
      <c r="A7" s="310"/>
      <c r="B7" s="310"/>
      <c r="C7" s="310"/>
      <c r="D7" s="310"/>
      <c r="E7" s="310"/>
      <c r="F7" s="181"/>
      <c r="G7" s="425"/>
      <c r="H7" s="426"/>
    </row>
    <row r="8" spans="1:8" ht="15.6" x14ac:dyDescent="0.3">
      <c r="A8" s="333"/>
      <c r="B8" s="333"/>
      <c r="C8" s="333"/>
      <c r="D8" s="333"/>
      <c r="E8" s="333"/>
      <c r="F8" s="181"/>
      <c r="G8" s="425"/>
      <c r="H8" s="426"/>
    </row>
    <row r="9" spans="1:8" ht="15.6" x14ac:dyDescent="0.3">
      <c r="A9" s="333"/>
      <c r="B9" s="333"/>
      <c r="C9" s="333"/>
      <c r="D9" s="333"/>
      <c r="E9" s="333"/>
      <c r="F9" s="181"/>
      <c r="G9" s="425"/>
      <c r="H9" s="426"/>
    </row>
    <row r="10" spans="1:8" ht="15.6" x14ac:dyDescent="0.3">
      <c r="A10" s="333"/>
      <c r="B10" s="333"/>
      <c r="C10" s="333"/>
      <c r="D10" s="333"/>
      <c r="E10" s="333"/>
      <c r="F10" s="181"/>
      <c r="G10" s="425"/>
      <c r="H10" s="426"/>
    </row>
    <row r="11" spans="1:8" ht="15.6" x14ac:dyDescent="0.3">
      <c r="A11" s="333"/>
      <c r="B11" s="333"/>
      <c r="C11" s="333"/>
      <c r="D11" s="333"/>
      <c r="E11" s="333"/>
      <c r="F11" s="181"/>
      <c r="G11" s="425"/>
      <c r="H11" s="426"/>
    </row>
    <row r="12" spans="1:8" ht="15.6" x14ac:dyDescent="0.3">
      <c r="A12" s="333"/>
      <c r="B12" s="333"/>
      <c r="C12" s="333"/>
      <c r="D12" s="333"/>
      <c r="E12" s="333"/>
      <c r="F12" s="181"/>
      <c r="G12" s="425"/>
      <c r="H12" s="426"/>
    </row>
    <row r="13" spans="1:8" ht="15.6" x14ac:dyDescent="0.3">
      <c r="A13" s="161"/>
      <c r="B13" s="70"/>
      <c r="C13" s="70"/>
      <c r="D13" s="122"/>
      <c r="E13" s="70"/>
      <c r="F13" s="70"/>
      <c r="G13" s="162"/>
      <c r="H13" s="163"/>
    </row>
    <row r="14" spans="1:8" ht="15.6" x14ac:dyDescent="0.3">
      <c r="A14" s="161"/>
      <c r="B14" s="70"/>
      <c r="C14" s="70"/>
      <c r="D14" s="122"/>
      <c r="E14" s="70"/>
      <c r="F14" s="70"/>
      <c r="G14" s="162"/>
      <c r="H14" s="163"/>
    </row>
    <row r="15" spans="1:8" x14ac:dyDescent="0.3">
      <c r="A15" s="120"/>
      <c r="B15" s="13"/>
      <c r="C15" s="13"/>
      <c r="D15" s="13"/>
      <c r="E15" s="13"/>
      <c r="F15" s="13"/>
    </row>
    <row r="16" spans="1:8" x14ac:dyDescent="0.3">
      <c r="A16" s="120" t="s">
        <v>32</v>
      </c>
      <c r="B16" s="259" t="s">
        <v>202</v>
      </c>
      <c r="C16" s="259" t="s">
        <v>202</v>
      </c>
      <c r="D16" s="229">
        <f>SUM(D6:D15)</f>
        <v>0</v>
      </c>
      <c r="E16" s="120" t="s">
        <v>202</v>
      </c>
      <c r="F16" s="120" t="s">
        <v>202</v>
      </c>
    </row>
  </sheetData>
  <mergeCells count="2">
    <mergeCell ref="A3:F3"/>
    <mergeCell ref="G6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FF0000"/>
  </sheetPr>
  <dimension ref="A1:K12"/>
  <sheetViews>
    <sheetView showGridLines="0" zoomScaleNormal="100" workbookViewId="0">
      <selection activeCell="E12" sqref="E12"/>
    </sheetView>
  </sheetViews>
  <sheetFormatPr defaultColWidth="8.88671875" defaultRowHeight="15" x14ac:dyDescent="0.3"/>
  <cols>
    <col min="1" max="1" width="11.6640625" style="130" customWidth="1"/>
    <col min="2" max="2" width="48.33203125" style="130" customWidth="1"/>
    <col min="3" max="3" width="60.33203125" style="130" customWidth="1"/>
    <col min="4" max="4" width="21.109375" style="130" customWidth="1"/>
    <col min="5" max="5" width="26.6640625" style="130" customWidth="1"/>
    <col min="6" max="6" width="25.109375" style="130" customWidth="1"/>
    <col min="7" max="7" width="24.109375" style="130" customWidth="1"/>
    <col min="8" max="11" width="26.6640625" style="130" customWidth="1"/>
    <col min="12" max="16384" width="8.88671875" style="130"/>
  </cols>
  <sheetData>
    <row r="1" spans="1:11" x14ac:dyDescent="0.3">
      <c r="A1" s="129" t="s">
        <v>0</v>
      </c>
      <c r="B1" s="139">
        <f>'Инструкция по заполнению'!B15</f>
        <v>0</v>
      </c>
      <c r="K1" s="131" t="s">
        <v>0</v>
      </c>
    </row>
    <row r="2" spans="1:11" x14ac:dyDescent="0.3">
      <c r="K2" s="131"/>
    </row>
    <row r="3" spans="1:11" ht="31.95" customHeight="1" x14ac:dyDescent="0.3">
      <c r="A3" s="357" t="s">
        <v>408</v>
      </c>
      <c r="B3" s="357"/>
      <c r="C3" s="357"/>
      <c r="D3" s="132"/>
      <c r="E3" s="132"/>
      <c r="F3" s="132"/>
      <c r="G3" s="132"/>
      <c r="H3" s="132"/>
      <c r="I3" s="132"/>
      <c r="J3" s="132"/>
      <c r="K3" s="132"/>
    </row>
    <row r="4" spans="1:11" ht="34.950000000000003" customHeight="1" x14ac:dyDescent="0.3">
      <c r="A4" s="129"/>
      <c r="B4" s="129"/>
      <c r="C4" s="129"/>
    </row>
    <row r="5" spans="1:11" x14ac:dyDescent="0.3">
      <c r="A5" s="357" t="s">
        <v>730</v>
      </c>
      <c r="B5" s="357"/>
      <c r="C5" s="357"/>
      <c r="D5" s="132"/>
      <c r="E5" s="132"/>
      <c r="F5" s="132"/>
      <c r="G5" s="132"/>
      <c r="H5" s="132"/>
      <c r="I5" s="132"/>
      <c r="J5" s="132"/>
      <c r="K5" s="132"/>
    </row>
    <row r="6" spans="1:11" x14ac:dyDescent="0.3">
      <c r="A6" s="132"/>
      <c r="F6" s="132"/>
      <c r="G6" s="132"/>
      <c r="H6" s="132"/>
      <c r="I6" s="132"/>
      <c r="J6" s="132"/>
      <c r="K6" s="132"/>
    </row>
    <row r="7" spans="1:11" x14ac:dyDescent="0.3">
      <c r="A7" s="133" t="s">
        <v>21</v>
      </c>
      <c r="B7" s="134" t="s">
        <v>731</v>
      </c>
      <c r="C7" s="135" t="s">
        <v>732</v>
      </c>
      <c r="E7" s="132"/>
      <c r="F7" s="132"/>
      <c r="G7" s="132"/>
      <c r="H7" s="132"/>
      <c r="I7" s="132"/>
      <c r="J7" s="132"/>
      <c r="K7" s="132"/>
    </row>
    <row r="8" spans="1:11" x14ac:dyDescent="0.3">
      <c r="A8" s="133"/>
      <c r="B8" s="134"/>
      <c r="C8" s="135"/>
      <c r="E8" s="132"/>
      <c r="F8" s="132"/>
      <c r="G8" s="132"/>
      <c r="H8" s="132"/>
      <c r="I8" s="132"/>
      <c r="J8" s="132"/>
      <c r="K8" s="132"/>
    </row>
    <row r="9" spans="1:11" x14ac:dyDescent="0.3">
      <c r="A9" s="133"/>
      <c r="B9" s="134"/>
      <c r="C9" s="135"/>
      <c r="E9" s="132"/>
      <c r="F9" s="132"/>
      <c r="G9" s="132"/>
      <c r="H9" s="132"/>
      <c r="I9" s="132"/>
      <c r="J9" s="132"/>
      <c r="K9" s="132"/>
    </row>
    <row r="10" spans="1:11" x14ac:dyDescent="0.3">
      <c r="A10" s="133"/>
      <c r="B10" s="134"/>
      <c r="C10" s="135"/>
      <c r="E10" s="132"/>
      <c r="F10" s="132"/>
      <c r="G10" s="132"/>
      <c r="H10" s="132"/>
      <c r="I10" s="132"/>
      <c r="J10" s="132"/>
      <c r="K10" s="132"/>
    </row>
    <row r="11" spans="1:11" x14ac:dyDescent="0.3">
      <c r="A11" s="136"/>
      <c r="B11" s="137"/>
      <c r="C11" s="138"/>
      <c r="E11" s="132"/>
      <c r="F11" s="132"/>
      <c r="G11" s="132"/>
      <c r="H11" s="132"/>
      <c r="I11" s="132"/>
      <c r="J11" s="132"/>
      <c r="K11" s="132"/>
    </row>
    <row r="12" spans="1:11" x14ac:dyDescent="0.3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</sheetData>
  <mergeCells count="2">
    <mergeCell ref="A5:C5"/>
    <mergeCell ref="A3:C3"/>
  </mergeCells>
  <pageMargins left="0.7" right="0.7" top="0.75" bottom="0.75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0"/>
  <sheetViews>
    <sheetView showGridLines="0" zoomScaleNormal="100" workbookViewId="0">
      <selection activeCell="A5" sqref="A5:H5"/>
    </sheetView>
  </sheetViews>
  <sheetFormatPr defaultColWidth="9.109375" defaultRowHeight="15" x14ac:dyDescent="0.3"/>
  <cols>
    <col min="1" max="4" width="24.33203125" style="93" customWidth="1"/>
    <col min="5" max="5" width="17.6640625" style="93" customWidth="1"/>
    <col min="6" max="6" width="20.6640625" style="93" customWidth="1"/>
    <col min="7" max="16384" width="9.109375" style="93"/>
  </cols>
  <sheetData>
    <row r="1" spans="1:6" x14ac:dyDescent="0.3">
      <c r="A1" s="149" t="s">
        <v>154</v>
      </c>
      <c r="B1" s="160">
        <f>'Инструкция по заполнению'!B15</f>
        <v>0</v>
      </c>
    </row>
    <row r="3" spans="1:6" x14ac:dyDescent="0.3">
      <c r="A3" s="339" t="s">
        <v>220</v>
      </c>
      <c r="B3" s="339"/>
      <c r="C3" s="339"/>
      <c r="D3" s="339"/>
    </row>
    <row r="5" spans="1:6" ht="90" x14ac:dyDescent="0.3">
      <c r="A5" s="308" t="s">
        <v>216</v>
      </c>
      <c r="B5" s="308" t="s">
        <v>217</v>
      </c>
      <c r="C5" s="308" t="s">
        <v>218</v>
      </c>
      <c r="D5" s="308" t="s">
        <v>219</v>
      </c>
      <c r="E5" s="308" t="s">
        <v>570</v>
      </c>
    </row>
    <row r="6" spans="1:6" ht="15.6" x14ac:dyDescent="0.3">
      <c r="A6" s="181"/>
      <c r="B6" s="181"/>
      <c r="C6" s="181"/>
      <c r="D6" s="182"/>
      <c r="E6" s="183"/>
      <c r="F6" s="427"/>
    </row>
    <row r="7" spans="1:6" ht="15.6" x14ac:dyDescent="0.3">
      <c r="A7" s="181"/>
      <c r="B7" s="181"/>
      <c r="C7" s="181"/>
      <c r="D7" s="182"/>
      <c r="E7" s="183"/>
      <c r="F7" s="427"/>
    </row>
    <row r="8" spans="1:6" x14ac:dyDescent="0.3">
      <c r="A8" s="13"/>
      <c r="B8" s="13"/>
      <c r="C8" s="13"/>
      <c r="D8" s="120"/>
      <c r="E8" s="13"/>
    </row>
    <row r="9" spans="1:6" x14ac:dyDescent="0.3">
      <c r="A9" s="13"/>
      <c r="B9" s="13"/>
      <c r="C9" s="13"/>
      <c r="D9" s="120"/>
      <c r="E9" s="13"/>
    </row>
    <row r="10" spans="1:6" x14ac:dyDescent="0.3">
      <c r="A10" s="13" t="s">
        <v>49</v>
      </c>
      <c r="B10" s="259" t="s">
        <v>99</v>
      </c>
      <c r="C10" s="259" t="s">
        <v>99</v>
      </c>
      <c r="D10" s="259" t="s">
        <v>99</v>
      </c>
      <c r="E10" s="229">
        <f>SUM(E6:E9)</f>
        <v>0</v>
      </c>
    </row>
  </sheetData>
  <mergeCells count="2">
    <mergeCell ref="A3:D3"/>
    <mergeCell ref="F6:F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7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1.33203125" style="230" customWidth="1"/>
    <col min="2" max="2" width="31.21875" style="230" customWidth="1"/>
    <col min="3" max="3" width="17.6640625" style="230" customWidth="1"/>
    <col min="4" max="4" width="28.21875" style="230" customWidth="1"/>
    <col min="5" max="7" width="17.6640625" style="230" customWidth="1"/>
    <col min="8" max="8" width="33.77734375" style="230" customWidth="1"/>
    <col min="9" max="16384" width="9.109375" style="230"/>
  </cols>
  <sheetData>
    <row r="1" spans="1:8" x14ac:dyDescent="0.25">
      <c r="A1" s="49" t="s">
        <v>154</v>
      </c>
      <c r="B1" s="150">
        <f>'Инструкция по заполнению'!B15</f>
        <v>0</v>
      </c>
    </row>
    <row r="2" spans="1:8" x14ac:dyDescent="0.25">
      <c r="A2" s="49"/>
      <c r="B2" s="150"/>
    </row>
    <row r="3" spans="1:8" x14ac:dyDescent="0.25">
      <c r="A3" s="230" t="s">
        <v>651</v>
      </c>
    </row>
    <row r="5" spans="1:8" x14ac:dyDescent="0.25">
      <c r="A5" s="410" t="s">
        <v>383</v>
      </c>
      <c r="B5" s="410"/>
      <c r="C5" s="410"/>
      <c r="D5" s="410"/>
      <c r="E5" s="410"/>
      <c r="F5" s="410"/>
      <c r="G5" s="410"/>
      <c r="H5" s="410"/>
    </row>
    <row r="7" spans="1:8" ht="90" x14ac:dyDescent="0.25">
      <c r="A7" s="317" t="s">
        <v>21</v>
      </c>
      <c r="B7" s="308" t="s">
        <v>571</v>
      </c>
      <c r="C7" s="308" t="s">
        <v>221</v>
      </c>
      <c r="D7" s="308" t="s">
        <v>222</v>
      </c>
      <c r="E7" s="308" t="s">
        <v>223</v>
      </c>
      <c r="F7" s="308" t="s">
        <v>191</v>
      </c>
      <c r="G7" s="308" t="s">
        <v>224</v>
      </c>
      <c r="H7" s="308" t="s">
        <v>650</v>
      </c>
    </row>
    <row r="8" spans="1:8" x14ac:dyDescent="0.25">
      <c r="A8" s="364" t="s">
        <v>384</v>
      </c>
      <c r="B8" s="364"/>
      <c r="C8" s="364"/>
      <c r="D8" s="364"/>
      <c r="E8" s="364"/>
      <c r="F8" s="364"/>
      <c r="G8" s="364"/>
      <c r="H8" s="364"/>
    </row>
    <row r="9" spans="1:8" x14ac:dyDescent="0.25">
      <c r="A9" s="317"/>
      <c r="B9" s="317"/>
      <c r="C9" s="317"/>
      <c r="D9" s="317"/>
      <c r="E9" s="317"/>
      <c r="F9" s="317"/>
      <c r="G9" s="317"/>
      <c r="H9" s="317"/>
    </row>
    <row r="10" spans="1:8" x14ac:dyDescent="0.25">
      <c r="A10" s="317"/>
      <c r="B10" s="317"/>
      <c r="C10" s="317"/>
      <c r="D10" s="317"/>
      <c r="E10" s="317"/>
      <c r="F10" s="317"/>
      <c r="G10" s="317"/>
      <c r="H10" s="317"/>
    </row>
    <row r="11" spans="1:8" x14ac:dyDescent="0.25">
      <c r="A11" s="317"/>
      <c r="B11" s="317"/>
      <c r="C11" s="317"/>
      <c r="D11" s="317"/>
      <c r="E11" s="317"/>
      <c r="F11" s="317"/>
      <c r="G11" s="317"/>
      <c r="H11" s="317"/>
    </row>
    <row r="12" spans="1:8" x14ac:dyDescent="0.25">
      <c r="A12" s="334"/>
      <c r="B12" s="317"/>
      <c r="C12" s="317"/>
      <c r="D12" s="317"/>
      <c r="E12" s="317"/>
      <c r="F12" s="317"/>
      <c r="G12" s="317"/>
      <c r="H12" s="317"/>
    </row>
    <row r="13" spans="1:8" x14ac:dyDescent="0.25">
      <c r="A13" s="428" t="s">
        <v>385</v>
      </c>
      <c r="B13" s="428"/>
      <c r="C13" s="428"/>
      <c r="D13" s="428"/>
      <c r="E13" s="428"/>
      <c r="F13" s="428"/>
      <c r="G13" s="428"/>
      <c r="H13" s="428"/>
    </row>
    <row r="14" spans="1:8" x14ac:dyDescent="0.25">
      <c r="A14" s="317"/>
      <c r="B14" s="317"/>
      <c r="C14" s="317"/>
      <c r="D14" s="317"/>
      <c r="E14" s="317"/>
      <c r="F14" s="317"/>
      <c r="G14" s="317"/>
      <c r="H14" s="317"/>
    </row>
    <row r="15" spans="1:8" x14ac:dyDescent="0.25">
      <c r="A15" s="317"/>
      <c r="B15" s="317"/>
      <c r="C15" s="317"/>
      <c r="D15" s="317"/>
      <c r="E15" s="317"/>
      <c r="F15" s="317"/>
      <c r="G15" s="317"/>
      <c r="H15" s="317"/>
    </row>
    <row r="16" spans="1:8" x14ac:dyDescent="0.25">
      <c r="A16" s="317"/>
      <c r="B16" s="317"/>
      <c r="C16" s="317"/>
      <c r="D16" s="317"/>
      <c r="E16" s="317"/>
      <c r="F16" s="317"/>
      <c r="G16" s="317"/>
      <c r="H16" s="317"/>
    </row>
    <row r="17" spans="1:8" x14ac:dyDescent="0.25">
      <c r="A17" s="317"/>
      <c r="B17" s="317"/>
      <c r="C17" s="317"/>
      <c r="D17" s="317"/>
      <c r="E17" s="317"/>
      <c r="F17" s="317"/>
      <c r="G17" s="317"/>
      <c r="H17" s="317"/>
    </row>
  </sheetData>
  <mergeCells count="3">
    <mergeCell ref="A5:H5"/>
    <mergeCell ref="A8:H8"/>
    <mergeCell ref="A13:H1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38.21875" style="2" customWidth="1"/>
    <col min="2" max="5" width="30.5546875" style="2" customWidth="1"/>
    <col min="6" max="6" width="19.88671875" style="2" customWidth="1"/>
    <col min="7" max="8" width="15.5546875" style="2" customWidth="1"/>
    <col min="9" max="9" width="9.109375" style="2" customWidth="1"/>
    <col min="10" max="16384" width="9.109375" style="2"/>
  </cols>
  <sheetData>
    <row r="1" spans="1:8" x14ac:dyDescent="0.25">
      <c r="A1" s="49" t="s">
        <v>154</v>
      </c>
      <c r="B1" s="140">
        <f>'Инструкция по заполнению'!B15</f>
        <v>0</v>
      </c>
    </row>
    <row r="3" spans="1:8" x14ac:dyDescent="0.25">
      <c r="A3" s="432" t="s">
        <v>652</v>
      </c>
      <c r="B3" s="432"/>
      <c r="C3" s="432"/>
      <c r="D3" s="432"/>
      <c r="E3" s="432"/>
      <c r="F3" s="432"/>
      <c r="G3" s="432"/>
      <c r="H3" s="432"/>
    </row>
    <row r="5" spans="1:8" ht="15" customHeight="1" x14ac:dyDescent="0.25">
      <c r="A5" s="429" t="s">
        <v>611</v>
      </c>
      <c r="B5" s="431"/>
      <c r="C5" s="431"/>
      <c r="D5" s="431"/>
      <c r="E5" s="431"/>
      <c r="F5" s="430"/>
      <c r="G5" s="429" t="s">
        <v>612</v>
      </c>
      <c r="H5" s="430"/>
    </row>
    <row r="6" spans="1:8" ht="30" x14ac:dyDescent="0.25">
      <c r="A6" s="223" t="s">
        <v>613</v>
      </c>
      <c r="B6" s="223" t="s">
        <v>614</v>
      </c>
      <c r="C6" s="223" t="s">
        <v>615</v>
      </c>
      <c r="D6" s="223" t="s">
        <v>616</v>
      </c>
      <c r="E6" s="223" t="s">
        <v>617</v>
      </c>
      <c r="F6" s="223" t="s">
        <v>22</v>
      </c>
      <c r="G6" s="223" t="s">
        <v>618</v>
      </c>
      <c r="H6" s="222" t="s">
        <v>619</v>
      </c>
    </row>
    <row r="7" spans="1:8" x14ac:dyDescent="0.25">
      <c r="A7" s="223"/>
      <c r="B7" s="223"/>
      <c r="C7" s="223"/>
      <c r="D7" s="223"/>
      <c r="E7" s="223"/>
      <c r="F7" s="215">
        <f>SUM(A7:E7)</f>
        <v>0</v>
      </c>
      <c r="G7" s="224"/>
      <c r="H7" s="225"/>
    </row>
  </sheetData>
  <mergeCells count="3">
    <mergeCell ref="G5:H5"/>
    <mergeCell ref="A5:F5"/>
    <mergeCell ref="A3:H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9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0.5546875" style="2" customWidth="1"/>
    <col min="2" max="2" width="63.6640625" style="2" customWidth="1"/>
    <col min="3" max="3" width="27.21875" style="2" customWidth="1"/>
    <col min="4" max="6" width="18.5546875" style="2" customWidth="1"/>
    <col min="7" max="7" width="5.88671875" style="2" customWidth="1"/>
    <col min="8" max="8" width="19.33203125" style="2" customWidth="1"/>
    <col min="9" max="9" width="15.5546875" style="2" customWidth="1"/>
    <col min="10" max="10" width="22.33203125" style="2" customWidth="1"/>
    <col min="11" max="12" width="15.5546875" style="2" customWidth="1"/>
    <col min="13" max="16384" width="9.109375" style="2"/>
  </cols>
  <sheetData>
    <row r="1" spans="1:12" x14ac:dyDescent="0.25">
      <c r="A1" s="49" t="s">
        <v>154</v>
      </c>
      <c r="B1" s="160">
        <f>'Инструкция по заполнению'!B15</f>
        <v>0</v>
      </c>
    </row>
    <row r="3" spans="1:12" x14ac:dyDescent="0.25">
      <c r="A3" s="363" t="s">
        <v>234</v>
      </c>
      <c r="B3" s="363"/>
      <c r="C3" s="363"/>
      <c r="D3" s="363"/>
      <c r="E3" s="363"/>
      <c r="F3" s="363"/>
      <c r="G3" s="79"/>
      <c r="H3" s="79"/>
      <c r="I3" s="79"/>
      <c r="J3" s="79"/>
      <c r="K3" s="79"/>
      <c r="L3" s="79"/>
    </row>
    <row r="5" spans="1:12" x14ac:dyDescent="0.25">
      <c r="A5" s="433" t="s">
        <v>225</v>
      </c>
      <c r="B5" s="434"/>
      <c r="C5" s="434"/>
      <c r="D5" s="434"/>
      <c r="E5" s="434"/>
      <c r="F5" s="435"/>
    </row>
    <row r="6" spans="1:12" ht="75" x14ac:dyDescent="0.25">
      <c r="A6" s="68" t="s">
        <v>21</v>
      </c>
      <c r="B6" s="68" t="s">
        <v>227</v>
      </c>
      <c r="C6" s="68" t="s">
        <v>386</v>
      </c>
      <c r="D6" s="68" t="s">
        <v>228</v>
      </c>
      <c r="E6" s="68" t="s">
        <v>229</v>
      </c>
      <c r="F6" s="68" t="s">
        <v>230</v>
      </c>
    </row>
    <row r="7" spans="1:12" x14ac:dyDescent="0.25">
      <c r="A7" s="14"/>
      <c r="B7" s="14"/>
      <c r="C7" s="14"/>
      <c r="D7" s="14"/>
      <c r="E7" s="14"/>
      <c r="F7" s="14"/>
    </row>
    <row r="8" spans="1:12" x14ac:dyDescent="0.25">
      <c r="A8" s="14"/>
      <c r="B8" s="14"/>
      <c r="C8" s="14"/>
      <c r="D8" s="14"/>
      <c r="E8" s="14"/>
      <c r="F8" s="14"/>
    </row>
    <row r="9" spans="1:12" x14ac:dyDescent="0.25">
      <c r="A9" s="14"/>
      <c r="B9" s="14"/>
      <c r="C9" s="14"/>
      <c r="D9" s="14"/>
      <c r="E9" s="14"/>
      <c r="F9" s="14"/>
    </row>
    <row r="10" spans="1:12" x14ac:dyDescent="0.25">
      <c r="A10" s="14"/>
      <c r="B10" s="14"/>
      <c r="C10" s="14"/>
      <c r="D10" s="14"/>
      <c r="E10" s="14"/>
      <c r="F10" s="14"/>
    </row>
    <row r="11" spans="1:12" x14ac:dyDescent="0.25">
      <c r="A11" s="12" t="s">
        <v>32</v>
      </c>
      <c r="B11" s="12" t="s">
        <v>378</v>
      </c>
      <c r="C11" s="223" t="s">
        <v>378</v>
      </c>
      <c r="D11" s="229">
        <f>SUM(D7:D10)</f>
        <v>0</v>
      </c>
      <c r="E11" s="223" t="s">
        <v>378</v>
      </c>
      <c r="F11" s="223" t="s">
        <v>378</v>
      </c>
    </row>
    <row r="13" spans="1:12" x14ac:dyDescent="0.25">
      <c r="A13" s="436" t="s">
        <v>226</v>
      </c>
      <c r="B13" s="436"/>
      <c r="C13" s="436"/>
      <c r="D13" s="436"/>
      <c r="E13" s="436"/>
      <c r="F13" s="436"/>
    </row>
    <row r="14" spans="1:12" ht="60" x14ac:dyDescent="0.25">
      <c r="A14" s="68" t="s">
        <v>21</v>
      </c>
      <c r="B14" s="68" t="s">
        <v>231</v>
      </c>
      <c r="C14" s="68" t="s">
        <v>232</v>
      </c>
      <c r="D14" s="68" t="s">
        <v>233</v>
      </c>
      <c r="E14" s="68" t="s">
        <v>415</v>
      </c>
      <c r="F14" s="68" t="s">
        <v>230</v>
      </c>
    </row>
    <row r="15" spans="1:12" x14ac:dyDescent="0.25">
      <c r="A15" s="14"/>
      <c r="B15" s="14"/>
      <c r="C15" s="14"/>
      <c r="D15" s="14"/>
      <c r="E15" s="14"/>
      <c r="F15" s="14"/>
    </row>
    <row r="16" spans="1:12" x14ac:dyDescent="0.25">
      <c r="A16" s="14"/>
      <c r="B16" s="14"/>
      <c r="C16" s="14"/>
      <c r="D16" s="14"/>
      <c r="E16" s="14"/>
      <c r="F16" s="14"/>
    </row>
    <row r="17" spans="1:6" x14ac:dyDescent="0.25">
      <c r="A17" s="14"/>
      <c r="B17" s="14"/>
      <c r="C17" s="14"/>
      <c r="D17" s="14"/>
      <c r="E17" s="14"/>
      <c r="F17" s="14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2" t="s">
        <v>32</v>
      </c>
      <c r="B19" s="223" t="s">
        <v>378</v>
      </c>
      <c r="C19" s="223" t="s">
        <v>378</v>
      </c>
      <c r="D19" s="223" t="s">
        <v>378</v>
      </c>
      <c r="E19" s="229">
        <f>SUM(E15:E18)</f>
        <v>0</v>
      </c>
      <c r="F19" s="223" t="s">
        <v>378</v>
      </c>
    </row>
  </sheetData>
  <mergeCells count="3">
    <mergeCell ref="A5:F5"/>
    <mergeCell ref="A13:F13"/>
    <mergeCell ref="A3:F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7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1.33203125" style="2" customWidth="1"/>
    <col min="2" max="2" width="18" style="2" customWidth="1"/>
    <col min="3" max="11" width="20.33203125" style="2" customWidth="1"/>
    <col min="12" max="16384" width="9.109375" style="2"/>
  </cols>
  <sheetData>
    <row r="1" spans="1:11" x14ac:dyDescent="0.25">
      <c r="A1" s="49" t="s">
        <v>154</v>
      </c>
      <c r="B1" s="160">
        <f>'Инструкция по заполнению'!B15</f>
        <v>0</v>
      </c>
    </row>
    <row r="3" spans="1:11" x14ac:dyDescent="0.25">
      <c r="A3" s="363" t="s">
        <v>246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5" spans="1:11" x14ac:dyDescent="0.25">
      <c r="A5" s="437" t="s">
        <v>21</v>
      </c>
      <c r="B5" s="436" t="s">
        <v>653</v>
      </c>
      <c r="C5" s="436" t="s">
        <v>235</v>
      </c>
      <c r="D5" s="436" t="s">
        <v>236</v>
      </c>
      <c r="E5" s="436"/>
      <c r="F5" s="436"/>
      <c r="G5" s="436" t="s">
        <v>237</v>
      </c>
      <c r="H5" s="436"/>
      <c r="I5" s="436"/>
      <c r="J5" s="436"/>
      <c r="K5" s="436"/>
    </row>
    <row r="6" spans="1:11" ht="60" x14ac:dyDescent="0.25">
      <c r="A6" s="437"/>
      <c r="B6" s="436"/>
      <c r="C6" s="436"/>
      <c r="D6" s="12" t="s">
        <v>238</v>
      </c>
      <c r="E6" s="12" t="s">
        <v>239</v>
      </c>
      <c r="F6" s="12" t="s">
        <v>240</v>
      </c>
      <c r="G6" s="12" t="s">
        <v>241</v>
      </c>
      <c r="H6" s="12" t="s">
        <v>242</v>
      </c>
      <c r="I6" s="19" t="s">
        <v>243</v>
      </c>
      <c r="J6" s="19" t="s">
        <v>244</v>
      </c>
      <c r="K6" s="19" t="s">
        <v>245</v>
      </c>
    </row>
    <row r="7" spans="1:11" x14ac:dyDescent="0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</row>
    <row r="8" spans="1:11" x14ac:dyDescent="0.25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</row>
    <row r="9" spans="1:11" x14ac:dyDescent="0.25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</row>
    <row r="10" spans="1:11" x14ac:dyDescent="0.2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</row>
    <row r="15" spans="1:11" x14ac:dyDescent="0.25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</row>
    <row r="16" spans="1:11" x14ac:dyDescent="0.25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</row>
    <row r="17" spans="1:11" x14ac:dyDescent="0.25">
      <c r="A17" s="14" t="s">
        <v>32</v>
      </c>
      <c r="B17" s="14" t="s">
        <v>202</v>
      </c>
      <c r="C17" s="14" t="s">
        <v>202</v>
      </c>
      <c r="D17" s="185">
        <f>SUM(D7:D16)</f>
        <v>0</v>
      </c>
      <c r="E17" s="185">
        <f t="shared" ref="E17:K17" si="0">SUM(E7:E16)</f>
        <v>0</v>
      </c>
      <c r="F17" s="185">
        <f t="shared" si="0"/>
        <v>0</v>
      </c>
      <c r="G17" s="185">
        <f t="shared" si="0"/>
        <v>0</v>
      </c>
      <c r="H17" s="185">
        <f t="shared" si="0"/>
        <v>0</v>
      </c>
      <c r="I17" s="185">
        <f t="shared" si="0"/>
        <v>0</v>
      </c>
      <c r="J17" s="185">
        <f t="shared" si="0"/>
        <v>0</v>
      </c>
      <c r="K17" s="185">
        <f t="shared" si="0"/>
        <v>0</v>
      </c>
    </row>
  </sheetData>
  <mergeCells count="6">
    <mergeCell ref="A3:K3"/>
    <mergeCell ref="A5:A6"/>
    <mergeCell ref="B5:B6"/>
    <mergeCell ref="C5:C6"/>
    <mergeCell ref="D5:F5"/>
    <mergeCell ref="G5:K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7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1.33203125" style="230" customWidth="1"/>
    <col min="2" max="2" width="19.109375" style="230" customWidth="1"/>
    <col min="3" max="3" width="23.109375" style="230" customWidth="1"/>
    <col min="4" max="4" width="22.6640625" style="230" customWidth="1"/>
    <col min="5" max="5" width="78.109375" style="230" customWidth="1"/>
    <col min="6" max="6" width="77.44140625" style="230" customWidth="1"/>
    <col min="7" max="11" width="18" style="230" customWidth="1"/>
    <col min="12" max="16384" width="9.109375" style="230"/>
  </cols>
  <sheetData>
    <row r="1" spans="1:6" x14ac:dyDescent="0.25">
      <c r="A1" s="49" t="s">
        <v>154</v>
      </c>
      <c r="B1" s="150">
        <f>'Инструкция по заполнению'!B15</f>
        <v>0</v>
      </c>
    </row>
    <row r="3" spans="1:6" x14ac:dyDescent="0.25">
      <c r="A3" s="49" t="s">
        <v>654</v>
      </c>
      <c r="B3" s="49"/>
      <c r="C3" s="49"/>
      <c r="D3" s="231"/>
      <c r="E3" s="231"/>
      <c r="F3" s="231"/>
    </row>
    <row r="4" spans="1:6" x14ac:dyDescent="0.25">
      <c r="A4" s="49" t="s">
        <v>655</v>
      </c>
      <c r="B4" s="49"/>
      <c r="C4" s="49"/>
      <c r="D4" s="231"/>
      <c r="E4" s="231"/>
      <c r="F4" s="231"/>
    </row>
    <row r="6" spans="1:6" ht="30.6" customHeight="1" x14ac:dyDescent="0.25">
      <c r="A6" s="440" t="s">
        <v>717</v>
      </c>
      <c r="B6" s="440"/>
      <c r="C6" s="440"/>
      <c r="D6" s="440"/>
      <c r="E6" s="440"/>
      <c r="F6" s="231"/>
    </row>
    <row r="8" spans="1:6" ht="135" x14ac:dyDescent="0.25">
      <c r="A8" s="232" t="s">
        <v>21</v>
      </c>
      <c r="B8" s="203" t="s">
        <v>657</v>
      </c>
      <c r="C8" s="220" t="s">
        <v>656</v>
      </c>
      <c r="D8" s="221" t="s">
        <v>622</v>
      </c>
      <c r="E8" s="233" t="s">
        <v>624</v>
      </c>
    </row>
    <row r="9" spans="1:6" x14ac:dyDescent="0.25">
      <c r="A9" s="146"/>
      <c r="B9" s="203"/>
      <c r="C9" s="203"/>
      <c r="D9" s="203"/>
      <c r="E9" s="203"/>
    </row>
    <row r="10" spans="1:6" x14ac:dyDescent="0.25">
      <c r="A10" s="234"/>
      <c r="B10" s="203"/>
      <c r="C10" s="203"/>
      <c r="D10" s="203"/>
      <c r="E10" s="203"/>
    </row>
    <row r="11" spans="1:6" x14ac:dyDescent="0.25">
      <c r="A11" s="234"/>
      <c r="B11" s="203"/>
      <c r="C11" s="203"/>
      <c r="D11" s="203"/>
      <c r="E11" s="203"/>
    </row>
    <row r="13" spans="1:6" x14ac:dyDescent="0.25">
      <c r="A13" s="438" t="s">
        <v>620</v>
      </c>
      <c r="B13" s="439"/>
      <c r="C13" s="439"/>
    </row>
    <row r="14" spans="1:6" ht="75" x14ac:dyDescent="0.25">
      <c r="A14" s="232" t="s">
        <v>21</v>
      </c>
      <c r="B14" s="221" t="s">
        <v>621</v>
      </c>
      <c r="C14" s="221" t="s">
        <v>623</v>
      </c>
    </row>
    <row r="15" spans="1:6" x14ac:dyDescent="0.25">
      <c r="A15" s="203"/>
      <c r="B15" s="203"/>
      <c r="C15" s="203"/>
    </row>
    <row r="16" spans="1:6" x14ac:dyDescent="0.25">
      <c r="A16" s="203"/>
      <c r="B16" s="203"/>
      <c r="C16" s="203"/>
    </row>
    <row r="17" spans="1:3" x14ac:dyDescent="0.25">
      <c r="A17" s="203"/>
      <c r="B17" s="203"/>
      <c r="C17" s="203"/>
    </row>
  </sheetData>
  <mergeCells count="2">
    <mergeCell ref="A13:C13"/>
    <mergeCell ref="A6:E6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5"/>
  <sheetViews>
    <sheetView showGridLines="0" zoomScaleNormal="100" workbookViewId="0">
      <selection activeCell="A5" sqref="A5:H6"/>
    </sheetView>
  </sheetViews>
  <sheetFormatPr defaultColWidth="9.109375" defaultRowHeight="15" x14ac:dyDescent="0.25"/>
  <cols>
    <col min="1" max="1" width="11.33203125" style="230" customWidth="1"/>
    <col min="2" max="2" width="36" style="230" customWidth="1"/>
    <col min="3" max="3" width="23.109375" style="230" customWidth="1"/>
    <col min="4" max="4" width="22.6640625" style="230" customWidth="1"/>
    <col min="5" max="5" width="82.44140625" style="230" customWidth="1"/>
    <col min="6" max="6" width="33.6640625" style="230" customWidth="1"/>
    <col min="7" max="11" width="18" style="230" customWidth="1"/>
    <col min="12" max="16384" width="9.109375" style="230"/>
  </cols>
  <sheetData>
    <row r="1" spans="1:6" x14ac:dyDescent="0.25">
      <c r="A1" s="49" t="s">
        <v>154</v>
      </c>
      <c r="B1" s="150">
        <f>'Инструкция по заполнению'!B15</f>
        <v>0</v>
      </c>
    </row>
    <row r="3" spans="1:6" x14ac:dyDescent="0.25">
      <c r="A3" s="443" t="s">
        <v>625</v>
      </c>
      <c r="B3" s="443"/>
      <c r="C3" s="443"/>
      <c r="D3" s="443"/>
    </row>
    <row r="4" spans="1:6" x14ac:dyDescent="0.25">
      <c r="A4" s="335"/>
      <c r="B4" s="335"/>
      <c r="C4" s="335"/>
      <c r="D4" s="335"/>
    </row>
    <row r="5" spans="1:6" s="336" customFormat="1" ht="16.2" customHeight="1" x14ac:dyDescent="0.3">
      <c r="A5" s="364" t="s">
        <v>172</v>
      </c>
      <c r="B5" s="364" t="s">
        <v>626</v>
      </c>
      <c r="C5" s="364" t="s">
        <v>627</v>
      </c>
      <c r="D5" s="364"/>
      <c r="E5" s="364" t="s">
        <v>628</v>
      </c>
      <c r="F5" s="441" t="s">
        <v>658</v>
      </c>
    </row>
    <row r="6" spans="1:6" s="336" customFormat="1" ht="32.4" customHeight="1" x14ac:dyDescent="0.3">
      <c r="A6" s="364"/>
      <c r="B6" s="364"/>
      <c r="C6" s="308" t="s">
        <v>629</v>
      </c>
      <c r="D6" s="309" t="s">
        <v>630</v>
      </c>
      <c r="E6" s="364"/>
      <c r="F6" s="442"/>
    </row>
    <row r="7" spans="1:6" x14ac:dyDescent="0.25">
      <c r="A7" s="308" t="s">
        <v>213</v>
      </c>
      <c r="B7" s="326" t="s">
        <v>631</v>
      </c>
      <c r="C7" s="326"/>
      <c r="D7" s="337"/>
      <c r="E7" s="203"/>
      <c r="F7" s="203"/>
    </row>
    <row r="8" spans="1:6" ht="30" x14ac:dyDescent="0.25">
      <c r="A8" s="308" t="s">
        <v>214</v>
      </c>
      <c r="B8" s="326" t="s">
        <v>632</v>
      </c>
      <c r="C8" s="326"/>
      <c r="D8" s="337"/>
      <c r="E8" s="203"/>
      <c r="F8" s="203"/>
    </row>
    <row r="9" spans="1:6" x14ac:dyDescent="0.25">
      <c r="A9" s="308" t="s">
        <v>633</v>
      </c>
      <c r="B9" s="326" t="s">
        <v>634</v>
      </c>
      <c r="C9" s="326"/>
      <c r="D9" s="337"/>
      <c r="E9" s="203"/>
      <c r="F9" s="203"/>
    </row>
    <row r="10" spans="1:6" ht="30" x14ac:dyDescent="0.25">
      <c r="A10" s="308" t="s">
        <v>635</v>
      </c>
      <c r="B10" s="326" t="s">
        <v>636</v>
      </c>
      <c r="C10" s="326"/>
      <c r="D10" s="337"/>
      <c r="E10" s="203"/>
      <c r="F10" s="203"/>
    </row>
    <row r="11" spans="1:6" ht="30" x14ac:dyDescent="0.25">
      <c r="A11" s="308" t="s">
        <v>637</v>
      </c>
      <c r="B11" s="326" t="s">
        <v>638</v>
      </c>
      <c r="C11" s="326"/>
      <c r="D11" s="337"/>
      <c r="E11" s="203"/>
      <c r="F11" s="203"/>
    </row>
    <row r="12" spans="1:6" x14ac:dyDescent="0.25">
      <c r="A12" s="308" t="s">
        <v>639</v>
      </c>
      <c r="B12" s="326" t="s">
        <v>640</v>
      </c>
      <c r="C12" s="326"/>
      <c r="D12" s="337"/>
      <c r="E12" s="203"/>
      <c r="F12" s="203"/>
    </row>
    <row r="13" spans="1:6" ht="45" x14ac:dyDescent="0.25">
      <c r="A13" s="308" t="s">
        <v>641</v>
      </c>
      <c r="B13" s="326" t="s">
        <v>642</v>
      </c>
      <c r="C13" s="326"/>
      <c r="D13" s="337"/>
      <c r="E13" s="203"/>
      <c r="F13" s="203"/>
    </row>
    <row r="14" spans="1:6" x14ac:dyDescent="0.25">
      <c r="A14" s="308" t="s">
        <v>643</v>
      </c>
      <c r="B14" s="326" t="s">
        <v>138</v>
      </c>
      <c r="C14" s="326"/>
      <c r="D14" s="337"/>
      <c r="E14" s="203"/>
      <c r="F14" s="203"/>
    </row>
    <row r="15" spans="1:6" x14ac:dyDescent="0.25">
      <c r="A15" s="308"/>
      <c r="B15" s="203"/>
      <c r="C15" s="203"/>
      <c r="D15" s="337"/>
      <c r="E15" s="203"/>
      <c r="F15" s="203"/>
    </row>
  </sheetData>
  <mergeCells count="6">
    <mergeCell ref="F5:F6"/>
    <mergeCell ref="A3:D3"/>
    <mergeCell ref="A5:A6"/>
    <mergeCell ref="B5:B6"/>
    <mergeCell ref="C5:D5"/>
    <mergeCell ref="E5:E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7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2.44140625" style="2" customWidth="1"/>
    <col min="2" max="5" width="26.5546875" style="2" customWidth="1"/>
    <col min="6" max="6" width="44" style="2" customWidth="1"/>
    <col min="7" max="16384" width="9.109375" style="2"/>
  </cols>
  <sheetData>
    <row r="1" spans="1:6" x14ac:dyDescent="0.25">
      <c r="A1" s="49" t="s">
        <v>154</v>
      </c>
      <c r="B1" s="160">
        <f>'Инструкция по заполнению'!B15</f>
        <v>0</v>
      </c>
    </row>
    <row r="3" spans="1:6" ht="12" customHeight="1" x14ac:dyDescent="0.25">
      <c r="A3" s="444" t="s">
        <v>254</v>
      </c>
      <c r="B3" s="444"/>
      <c r="C3" s="444"/>
      <c r="D3" s="444"/>
      <c r="E3" s="444"/>
      <c r="F3" s="444"/>
    </row>
    <row r="5" spans="1:6" ht="36" customHeight="1" x14ac:dyDescent="0.25">
      <c r="A5" s="432" t="s">
        <v>255</v>
      </c>
      <c r="B5" s="432"/>
      <c r="C5" s="432"/>
      <c r="D5" s="432"/>
      <c r="E5" s="432"/>
      <c r="F5" s="432"/>
    </row>
    <row r="6" spans="1:6" x14ac:dyDescent="0.25">
      <c r="A6" s="65"/>
    </row>
    <row r="7" spans="1:6" ht="60" x14ac:dyDescent="0.25">
      <c r="A7" s="12" t="s">
        <v>21</v>
      </c>
      <c r="B7" s="12" t="s">
        <v>247</v>
      </c>
      <c r="C7" s="14" t="s">
        <v>248</v>
      </c>
      <c r="D7" s="12" t="s">
        <v>249</v>
      </c>
      <c r="E7" s="12" t="s">
        <v>250</v>
      </c>
      <c r="F7" s="19" t="s">
        <v>251</v>
      </c>
    </row>
    <row r="8" spans="1:6" x14ac:dyDescent="0.25">
      <c r="A8" s="11"/>
      <c r="B8" s="9"/>
      <c r="C8" s="396" t="s">
        <v>252</v>
      </c>
      <c r="D8" s="396"/>
      <c r="E8" s="9"/>
      <c r="F8" s="9"/>
    </row>
    <row r="9" spans="1:6" x14ac:dyDescent="0.25">
      <c r="A9" s="11"/>
      <c r="B9" s="9"/>
      <c r="C9" s="9"/>
      <c r="D9" s="9"/>
      <c r="E9" s="9"/>
      <c r="F9" s="9"/>
    </row>
    <row r="10" spans="1:6" x14ac:dyDescent="0.25">
      <c r="A10" s="11"/>
      <c r="B10" s="9"/>
      <c r="C10" s="9"/>
      <c r="D10" s="9"/>
      <c r="E10" s="9"/>
      <c r="F10" s="9"/>
    </row>
    <row r="11" spans="1:6" x14ac:dyDescent="0.25">
      <c r="A11" s="11"/>
      <c r="B11" s="9"/>
      <c r="C11" s="9"/>
      <c r="D11" s="9"/>
      <c r="E11" s="9"/>
      <c r="F11" s="9"/>
    </row>
    <row r="12" spans="1:6" x14ac:dyDescent="0.25">
      <c r="A12" s="11"/>
      <c r="B12" s="9"/>
      <c r="C12" s="396" t="s">
        <v>253</v>
      </c>
      <c r="D12" s="396"/>
      <c r="E12" s="9"/>
      <c r="F12" s="9"/>
    </row>
    <row r="13" spans="1:6" x14ac:dyDescent="0.25">
      <c r="A13" s="11"/>
      <c r="B13" s="9"/>
      <c r="C13" s="9"/>
      <c r="D13" s="9"/>
      <c r="E13" s="9"/>
      <c r="F13" s="9"/>
    </row>
    <row r="14" spans="1:6" x14ac:dyDescent="0.25">
      <c r="A14" s="11"/>
      <c r="B14" s="9"/>
      <c r="C14" s="9"/>
      <c r="D14" s="9"/>
      <c r="E14" s="9"/>
      <c r="F14" s="9"/>
    </row>
    <row r="15" spans="1:6" x14ac:dyDescent="0.25">
      <c r="A15" s="11"/>
      <c r="B15" s="9"/>
      <c r="C15" s="9"/>
      <c r="D15" s="9"/>
      <c r="E15" s="9"/>
      <c r="F15" s="9"/>
    </row>
    <row r="16" spans="1:6" x14ac:dyDescent="0.25">
      <c r="A16" s="11"/>
      <c r="B16" s="9"/>
      <c r="C16" s="9"/>
      <c r="D16" s="9"/>
      <c r="E16" s="9"/>
      <c r="F16" s="9"/>
    </row>
    <row r="17" spans="1:6" x14ac:dyDescent="0.25">
      <c r="A17" s="66"/>
      <c r="B17" s="26"/>
      <c r="C17" s="26"/>
      <c r="D17" s="26"/>
      <c r="E17" s="26"/>
      <c r="F17" s="26"/>
    </row>
  </sheetData>
  <mergeCells count="4">
    <mergeCell ref="A5:F5"/>
    <mergeCell ref="C8:D8"/>
    <mergeCell ref="C12:D12"/>
    <mergeCell ref="A3:F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1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0.5546875" style="2" customWidth="1"/>
    <col min="2" max="6" width="18.109375" style="2" customWidth="1"/>
    <col min="7" max="16384" width="9.109375" style="2"/>
  </cols>
  <sheetData>
    <row r="1" spans="1:6" x14ac:dyDescent="0.25">
      <c r="A1" s="49" t="s">
        <v>154</v>
      </c>
      <c r="B1" s="160">
        <f>'Инструкция по заполнению'!B15</f>
        <v>0</v>
      </c>
    </row>
    <row r="3" spans="1:6" x14ac:dyDescent="0.25">
      <c r="A3" s="445" t="s">
        <v>261</v>
      </c>
      <c r="B3" s="445"/>
      <c r="C3" s="445"/>
      <c r="D3" s="445"/>
      <c r="E3" s="445"/>
    </row>
    <row r="5" spans="1:6" x14ac:dyDescent="0.25">
      <c r="A5" s="363" t="s">
        <v>260</v>
      </c>
      <c r="B5" s="363"/>
      <c r="C5" s="363"/>
      <c r="D5" s="363"/>
      <c r="E5" s="363"/>
      <c r="F5" s="363"/>
    </row>
    <row r="7" spans="1:6" ht="60" x14ac:dyDescent="0.25">
      <c r="A7" s="12" t="s">
        <v>21</v>
      </c>
      <c r="B7" s="12" t="s">
        <v>256</v>
      </c>
      <c r="C7" s="12" t="s">
        <v>257</v>
      </c>
      <c r="D7" s="19" t="s">
        <v>258</v>
      </c>
      <c r="E7" s="12" t="s">
        <v>259</v>
      </c>
      <c r="F7" s="12" t="s">
        <v>224</v>
      </c>
    </row>
    <row r="8" spans="1:6" x14ac:dyDescent="0.25">
      <c r="A8" s="10"/>
      <c r="B8" s="10"/>
      <c r="C8" s="10"/>
      <c r="D8" s="10"/>
      <c r="E8" s="10"/>
      <c r="F8" s="10"/>
    </row>
    <row r="9" spans="1:6" x14ac:dyDescent="0.25">
      <c r="A9" s="10"/>
      <c r="B9" s="10"/>
      <c r="C9" s="10"/>
      <c r="D9" s="10"/>
      <c r="E9" s="10"/>
      <c r="F9" s="10"/>
    </row>
    <row r="10" spans="1:6" x14ac:dyDescent="0.25">
      <c r="A10" s="10"/>
      <c r="B10" s="10"/>
      <c r="C10" s="10"/>
      <c r="D10" s="10"/>
      <c r="E10" s="10"/>
      <c r="F10" s="10"/>
    </row>
    <row r="11" spans="1:6" x14ac:dyDescent="0.25">
      <c r="A11" s="65"/>
    </row>
  </sheetData>
  <mergeCells count="2">
    <mergeCell ref="A5:F5"/>
    <mergeCell ref="A3:E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8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1.33203125" style="2" customWidth="1"/>
    <col min="2" max="3" width="30.5546875" style="2" customWidth="1"/>
    <col min="4" max="4" width="36.33203125" style="2" customWidth="1"/>
    <col min="5" max="5" width="30.5546875" style="2" customWidth="1"/>
    <col min="6" max="16384" width="9.109375" style="2"/>
  </cols>
  <sheetData>
    <row r="1" spans="1:5" x14ac:dyDescent="0.25">
      <c r="A1" s="49" t="s">
        <v>154</v>
      </c>
      <c r="B1" s="160">
        <f>'Инструкция по заполнению'!B15</f>
        <v>0</v>
      </c>
    </row>
    <row r="2" spans="1:5" x14ac:dyDescent="0.25">
      <c r="A2" s="104"/>
      <c r="B2" s="104"/>
    </row>
    <row r="3" spans="1:5" ht="73.2" customHeight="1" x14ac:dyDescent="0.25">
      <c r="A3" s="446" t="s">
        <v>416</v>
      </c>
      <c r="B3" s="446"/>
      <c r="C3" s="446"/>
      <c r="D3" s="446"/>
      <c r="E3" s="446"/>
    </row>
    <row r="5" spans="1:5" ht="30" x14ac:dyDescent="0.25">
      <c r="A5" s="12" t="s">
        <v>21</v>
      </c>
      <c r="B5" s="12" t="s">
        <v>262</v>
      </c>
      <c r="C5" s="12" t="s">
        <v>263</v>
      </c>
      <c r="D5" s="19" t="s">
        <v>264</v>
      </c>
      <c r="E5" s="12" t="s">
        <v>265</v>
      </c>
    </row>
    <row r="6" spans="1:5" x14ac:dyDescent="0.25">
      <c r="A6" s="9"/>
      <c r="B6" s="9"/>
      <c r="C6" s="9"/>
      <c r="D6" s="9"/>
      <c r="E6" s="9"/>
    </row>
    <row r="7" spans="1:5" x14ac:dyDescent="0.25">
      <c r="A7" s="9"/>
      <c r="B7" s="9"/>
      <c r="C7" s="9"/>
      <c r="D7" s="9"/>
      <c r="E7" s="9"/>
    </row>
    <row r="8" spans="1:5" x14ac:dyDescent="0.25">
      <c r="A8" s="9"/>
      <c r="B8" s="9"/>
      <c r="C8" s="9"/>
      <c r="D8" s="9"/>
      <c r="E8" s="9"/>
    </row>
  </sheetData>
  <mergeCells count="1"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showGridLines="0" topLeftCell="A19" zoomScaleNormal="100" workbookViewId="0">
      <selection activeCell="E43" sqref="E43:H44"/>
    </sheetView>
  </sheetViews>
  <sheetFormatPr defaultColWidth="9.109375" defaultRowHeight="15" x14ac:dyDescent="0.3"/>
  <cols>
    <col min="1" max="1" width="22.109375" style="37" customWidth="1"/>
    <col min="2" max="2" width="13.44140625" style="37" customWidth="1"/>
    <col min="3" max="3" width="15.88671875" style="37" customWidth="1"/>
    <col min="4" max="5" width="15.6640625" style="37" customWidth="1"/>
    <col min="6" max="6" width="15" style="37" customWidth="1"/>
    <col min="7" max="7" width="14.44140625" style="37" customWidth="1"/>
    <col min="8" max="8" width="15.88671875" style="37" customWidth="1"/>
    <col min="9" max="16384" width="9.109375" style="37"/>
  </cols>
  <sheetData>
    <row r="1" spans="1:8" x14ac:dyDescent="0.3">
      <c r="A1" s="141" t="s">
        <v>0</v>
      </c>
      <c r="B1" s="128">
        <f>'Инструкция по заполнению'!B15</f>
        <v>0</v>
      </c>
    </row>
    <row r="2" spans="1:8" x14ac:dyDescent="0.3">
      <c r="A2" s="141"/>
    </row>
    <row r="4" spans="1:8" ht="24.6" customHeight="1" x14ac:dyDescent="0.3">
      <c r="A4" s="358" t="s">
        <v>34</v>
      </c>
      <c r="B4" s="358"/>
      <c r="C4" s="358"/>
      <c r="D4" s="358"/>
      <c r="E4" s="358"/>
      <c r="F4" s="358"/>
      <c r="G4" s="358"/>
      <c r="H4" s="358"/>
    </row>
    <row r="5" spans="1:8" ht="56.4" customHeight="1" x14ac:dyDescent="0.3">
      <c r="A5" s="338" t="s">
        <v>35</v>
      </c>
      <c r="B5" s="338"/>
      <c r="C5" s="338"/>
      <c r="D5" s="338"/>
      <c r="E5" s="338"/>
      <c r="F5" s="338"/>
      <c r="G5" s="338"/>
      <c r="H5" s="338"/>
    </row>
    <row r="7" spans="1:8" x14ac:dyDescent="0.3">
      <c r="A7" s="358" t="s">
        <v>36</v>
      </c>
      <c r="B7" s="358"/>
      <c r="C7" s="358"/>
      <c r="D7" s="358"/>
      <c r="E7" s="358"/>
      <c r="F7" s="358"/>
      <c r="G7" s="358"/>
      <c r="H7" s="358"/>
    </row>
    <row r="9" spans="1:8" ht="43.95" customHeight="1" x14ac:dyDescent="0.3">
      <c r="A9" s="360" t="s">
        <v>24</v>
      </c>
      <c r="B9" s="360"/>
      <c r="C9" s="360" t="s">
        <v>25</v>
      </c>
      <c r="D9" s="360"/>
      <c r="E9" s="362" t="s">
        <v>26</v>
      </c>
      <c r="F9" s="362"/>
      <c r="G9" s="360" t="s">
        <v>27</v>
      </c>
      <c r="H9" s="360"/>
    </row>
    <row r="10" spans="1:8" ht="30" x14ac:dyDescent="0.3">
      <c r="A10" s="109" t="s">
        <v>28</v>
      </c>
      <c r="B10" s="109" t="s">
        <v>29</v>
      </c>
      <c r="C10" s="108" t="s">
        <v>30</v>
      </c>
      <c r="D10" s="108" t="s">
        <v>31</v>
      </c>
      <c r="E10" s="108" t="s">
        <v>30</v>
      </c>
      <c r="F10" s="108" t="s">
        <v>31</v>
      </c>
      <c r="G10" s="108" t="s">
        <v>30</v>
      </c>
      <c r="H10" s="108" t="s">
        <v>31</v>
      </c>
    </row>
    <row r="11" spans="1:8" x14ac:dyDescent="0.3">
      <c r="A11" s="109">
        <v>1</v>
      </c>
      <c r="B11" s="109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</row>
    <row r="12" spans="1:8" x14ac:dyDescent="0.3">
      <c r="A12" s="360"/>
      <c r="B12" s="359"/>
      <c r="C12" s="35"/>
      <c r="D12" s="35"/>
      <c r="E12" s="108"/>
      <c r="F12" s="108"/>
      <c r="G12" s="25"/>
      <c r="H12" s="25"/>
    </row>
    <row r="13" spans="1:8" x14ac:dyDescent="0.3">
      <c r="A13" s="360"/>
      <c r="B13" s="359"/>
      <c r="C13" s="35"/>
      <c r="D13" s="35"/>
      <c r="E13" s="108"/>
      <c r="F13" s="108"/>
      <c r="G13" s="54"/>
      <c r="H13" s="54"/>
    </row>
    <row r="14" spans="1:8" x14ac:dyDescent="0.3">
      <c r="A14" s="360"/>
      <c r="B14" s="359"/>
      <c r="C14" s="35"/>
      <c r="D14" s="35"/>
      <c r="E14" s="108"/>
      <c r="F14" s="108"/>
      <c r="G14" s="69"/>
      <c r="H14" s="69"/>
    </row>
    <row r="15" spans="1:8" x14ac:dyDescent="0.3">
      <c r="A15" s="25" t="s">
        <v>32</v>
      </c>
      <c r="B15" s="106"/>
      <c r="C15" s="35"/>
      <c r="D15" s="35"/>
      <c r="E15" s="229">
        <f>SUM(E12:E14)</f>
        <v>0</v>
      </c>
      <c r="F15" s="229">
        <f>SUM(F12:F14)</f>
        <v>0</v>
      </c>
      <c r="G15" s="229">
        <f>SUM(G12:G14)</f>
        <v>0</v>
      </c>
      <c r="H15" s="229">
        <f>SUM(H12:H14)</f>
        <v>0</v>
      </c>
    </row>
    <row r="16" spans="1:8" ht="15.6" x14ac:dyDescent="0.3">
      <c r="A16" s="359"/>
      <c r="B16" s="359"/>
      <c r="C16" s="54"/>
      <c r="D16" s="54"/>
      <c r="E16" s="108"/>
      <c r="F16" s="108"/>
      <c r="G16" s="142"/>
      <c r="H16" s="142"/>
    </row>
    <row r="17" spans="1:8" x14ac:dyDescent="0.3">
      <c r="A17" s="359"/>
      <c r="B17" s="359"/>
      <c r="C17" s="35"/>
      <c r="D17" s="35"/>
      <c r="E17" s="108"/>
      <c r="F17" s="108"/>
      <c r="G17" s="35"/>
      <c r="H17" s="35"/>
    </row>
    <row r="18" spans="1:8" x14ac:dyDescent="0.3">
      <c r="A18" s="359"/>
      <c r="B18" s="359"/>
      <c r="C18" s="35"/>
      <c r="D18" s="35"/>
      <c r="E18" s="108"/>
      <c r="F18" s="108"/>
      <c r="G18" s="35"/>
      <c r="H18" s="35"/>
    </row>
    <row r="19" spans="1:8" x14ac:dyDescent="0.3">
      <c r="A19" s="25" t="s">
        <v>32</v>
      </c>
      <c r="B19" s="106"/>
      <c r="C19" s="35"/>
      <c r="D19" s="35"/>
      <c r="E19" s="229">
        <f>SUM(E16:E18)</f>
        <v>0</v>
      </c>
      <c r="F19" s="229">
        <f>SUM(F16:F18)</f>
        <v>0</v>
      </c>
      <c r="G19" s="229">
        <f>SUM(G16:G18)</f>
        <v>0</v>
      </c>
      <c r="H19" s="229">
        <f>SUM(H16:H18)</f>
        <v>0</v>
      </c>
    </row>
    <row r="20" spans="1:8" x14ac:dyDescent="0.3">
      <c r="A20" s="361"/>
      <c r="B20" s="359"/>
      <c r="C20" s="54"/>
      <c r="D20" s="54"/>
      <c r="E20" s="103"/>
      <c r="F20" s="103"/>
      <c r="G20" s="143"/>
      <c r="H20" s="143"/>
    </row>
    <row r="21" spans="1:8" x14ac:dyDescent="0.3">
      <c r="A21" s="361"/>
      <c r="B21" s="359"/>
      <c r="C21" s="35"/>
      <c r="D21" s="35"/>
      <c r="E21" s="108"/>
      <c r="F21" s="108"/>
      <c r="G21" s="54"/>
      <c r="H21" s="54"/>
    </row>
    <row r="22" spans="1:8" x14ac:dyDescent="0.3">
      <c r="A22" s="361"/>
      <c r="B22" s="359"/>
      <c r="C22" s="35"/>
      <c r="D22" s="35"/>
      <c r="E22" s="108"/>
      <c r="F22" s="108"/>
      <c r="G22" s="54"/>
      <c r="H22" s="54"/>
    </row>
    <row r="23" spans="1:8" x14ac:dyDescent="0.3">
      <c r="A23" s="25" t="s">
        <v>32</v>
      </c>
      <c r="B23" s="106"/>
      <c r="C23" s="35"/>
      <c r="D23" s="35"/>
      <c r="E23" s="229">
        <f>SUM(E20:E22)</f>
        <v>0</v>
      </c>
      <c r="F23" s="229">
        <f>SUM(F20:F22)</f>
        <v>0</v>
      </c>
      <c r="G23" s="229">
        <f>SUM(G20:G22)</f>
        <v>0</v>
      </c>
      <c r="H23" s="229">
        <f>SUM(H20:H22)</f>
        <v>0</v>
      </c>
    </row>
    <row r="24" spans="1:8" x14ac:dyDescent="0.3">
      <c r="A24" s="359"/>
      <c r="B24" s="359"/>
      <c r="C24" s="35"/>
      <c r="D24" s="35"/>
      <c r="E24" s="103"/>
      <c r="F24" s="103"/>
      <c r="G24" s="144"/>
      <c r="H24" s="144"/>
    </row>
    <row r="25" spans="1:8" x14ac:dyDescent="0.3">
      <c r="A25" s="359"/>
      <c r="B25" s="359"/>
      <c r="C25" s="35"/>
      <c r="D25" s="35"/>
      <c r="E25" s="103"/>
      <c r="F25" s="103"/>
      <c r="G25" s="144"/>
      <c r="H25" s="144"/>
    </row>
    <row r="26" spans="1:8" x14ac:dyDescent="0.3">
      <c r="A26" s="359"/>
      <c r="B26" s="359"/>
      <c r="C26" s="35"/>
      <c r="D26" s="35"/>
      <c r="E26" s="103"/>
      <c r="F26" s="103"/>
      <c r="G26" s="54"/>
      <c r="H26" s="54"/>
    </row>
    <row r="27" spans="1:8" x14ac:dyDescent="0.3">
      <c r="A27" s="25" t="s">
        <v>32</v>
      </c>
      <c r="B27" s="106"/>
      <c r="C27" s="35"/>
      <c r="D27" s="35"/>
      <c r="E27" s="229">
        <f>SUM(E24:E26)</f>
        <v>0</v>
      </c>
      <c r="F27" s="229">
        <f>SUM(F24:F26)</f>
        <v>0</v>
      </c>
      <c r="G27" s="229">
        <f>SUM(G24:G26)</f>
        <v>0</v>
      </c>
      <c r="H27" s="229">
        <f>SUM(H24:H26)</f>
        <v>0</v>
      </c>
    </row>
    <row r="28" spans="1:8" x14ac:dyDescent="0.3">
      <c r="A28" s="359"/>
      <c r="B28" s="359"/>
      <c r="C28" s="54"/>
      <c r="D28" s="54"/>
      <c r="E28" s="103"/>
      <c r="F28" s="103"/>
      <c r="G28" s="145"/>
      <c r="H28" s="145"/>
    </row>
    <row r="29" spans="1:8" x14ac:dyDescent="0.3">
      <c r="A29" s="359"/>
      <c r="B29" s="359"/>
      <c r="C29" s="54"/>
      <c r="D29" s="54"/>
      <c r="E29" s="103"/>
      <c r="F29" s="103"/>
      <c r="G29" s="145"/>
      <c r="H29" s="145"/>
    </row>
    <row r="30" spans="1:8" x14ac:dyDescent="0.3">
      <c r="A30" s="359"/>
      <c r="B30" s="359"/>
      <c r="C30" s="54"/>
      <c r="D30" s="54"/>
      <c r="E30" s="57"/>
      <c r="F30" s="57"/>
      <c r="G30" s="146"/>
      <c r="H30" s="146"/>
    </row>
    <row r="31" spans="1:8" x14ac:dyDescent="0.3">
      <c r="A31" s="25" t="s">
        <v>32</v>
      </c>
      <c r="B31" s="106"/>
      <c r="C31" s="35"/>
      <c r="D31" s="35"/>
      <c r="E31" s="229">
        <f>SUM(E28:E30)</f>
        <v>0</v>
      </c>
      <c r="F31" s="229">
        <f>SUM(F28:F30)</f>
        <v>0</v>
      </c>
      <c r="G31" s="229">
        <f>SUM(G28:G30)</f>
        <v>0</v>
      </c>
      <c r="H31" s="229">
        <f>SUM(H28:H30)</f>
        <v>0</v>
      </c>
    </row>
    <row r="32" spans="1:8" x14ac:dyDescent="0.3">
      <c r="A32" s="359"/>
      <c r="B32" s="359"/>
      <c r="C32" s="35"/>
      <c r="D32" s="35"/>
      <c r="E32" s="103"/>
      <c r="F32" s="103"/>
      <c r="G32" s="144"/>
      <c r="H32" s="144"/>
    </row>
    <row r="33" spans="1:8" x14ac:dyDescent="0.3">
      <c r="A33" s="359"/>
      <c r="B33" s="359"/>
      <c r="C33" s="35"/>
      <c r="D33" s="35"/>
      <c r="E33" s="103"/>
      <c r="F33" s="103"/>
      <c r="G33" s="144"/>
      <c r="H33" s="144"/>
    </row>
    <row r="34" spans="1:8" x14ac:dyDescent="0.3">
      <c r="A34" s="359"/>
      <c r="B34" s="359"/>
      <c r="C34" s="35"/>
      <c r="D34" s="35"/>
      <c r="E34" s="108"/>
      <c r="F34" s="108"/>
      <c r="G34" s="54"/>
      <c r="H34" s="54"/>
    </row>
    <row r="35" spans="1:8" x14ac:dyDescent="0.3">
      <c r="A35" s="25" t="s">
        <v>32</v>
      </c>
      <c r="B35" s="106"/>
      <c r="C35" s="35"/>
      <c r="D35" s="35"/>
      <c r="E35" s="229">
        <f>SUM(E32:E34)</f>
        <v>0</v>
      </c>
      <c r="F35" s="229">
        <f>SUM(F32:F34)</f>
        <v>0</v>
      </c>
      <c r="G35" s="229">
        <f>SUM(G32:G34)</f>
        <v>0</v>
      </c>
      <c r="H35" s="229">
        <f>SUM(H32:H34)</f>
        <v>0</v>
      </c>
    </row>
    <row r="36" spans="1:8" x14ac:dyDescent="0.3">
      <c r="A36" s="360"/>
      <c r="B36" s="359"/>
      <c r="C36" s="35"/>
      <c r="D36" s="35"/>
      <c r="E36" s="109"/>
      <c r="F36" s="109"/>
      <c r="G36" s="89"/>
      <c r="H36" s="89"/>
    </row>
    <row r="37" spans="1:8" x14ac:dyDescent="0.3">
      <c r="A37" s="360"/>
      <c r="B37" s="359"/>
      <c r="C37" s="35"/>
      <c r="D37" s="35"/>
      <c r="E37" s="109"/>
      <c r="F37" s="109"/>
      <c r="G37" s="147"/>
      <c r="H37" s="147"/>
    </row>
    <row r="38" spans="1:8" x14ac:dyDescent="0.3">
      <c r="A38" s="360"/>
      <c r="B38" s="359"/>
      <c r="C38" s="35"/>
      <c r="D38" s="35"/>
      <c r="E38" s="109"/>
      <c r="F38" s="109"/>
      <c r="G38" s="147"/>
      <c r="H38" s="147"/>
    </row>
    <row r="39" spans="1:8" x14ac:dyDescent="0.3">
      <c r="A39" s="25" t="s">
        <v>32</v>
      </c>
      <c r="B39" s="106"/>
      <c r="C39" s="35"/>
      <c r="D39" s="35"/>
      <c r="E39" s="229">
        <f>SUM(E36:E38)</f>
        <v>0</v>
      </c>
      <c r="F39" s="229">
        <f>SUM(F36:F38)</f>
        <v>0</v>
      </c>
      <c r="G39" s="229">
        <f>SUM(G36:G38)</f>
        <v>0</v>
      </c>
      <c r="H39" s="229">
        <f>SUM(H36:H38)</f>
        <v>0</v>
      </c>
    </row>
    <row r="40" spans="1:8" x14ac:dyDescent="0.3">
      <c r="A40" s="359"/>
      <c r="B40" s="359"/>
      <c r="C40" s="35"/>
      <c r="D40" s="35"/>
      <c r="E40" s="103"/>
      <c r="F40" s="103"/>
      <c r="G40" s="89"/>
      <c r="H40" s="89"/>
    </row>
    <row r="41" spans="1:8" x14ac:dyDescent="0.3">
      <c r="A41" s="359"/>
      <c r="B41" s="359"/>
      <c r="C41" s="35"/>
      <c r="D41" s="35"/>
      <c r="E41" s="103"/>
      <c r="F41" s="103"/>
      <c r="G41" s="89"/>
      <c r="H41" s="89"/>
    </row>
    <row r="42" spans="1:8" x14ac:dyDescent="0.3">
      <c r="A42" s="359"/>
      <c r="B42" s="359"/>
      <c r="C42" s="35"/>
      <c r="D42" s="35"/>
      <c r="E42" s="103"/>
      <c r="F42" s="103"/>
      <c r="G42" s="148"/>
      <c r="H42" s="148"/>
    </row>
    <row r="43" spans="1:8" x14ac:dyDescent="0.3">
      <c r="A43" s="25" t="s">
        <v>32</v>
      </c>
      <c r="B43" s="106"/>
      <c r="C43" s="35"/>
      <c r="D43" s="35"/>
      <c r="E43" s="229">
        <f>SUM(E40:E42)</f>
        <v>0</v>
      </c>
      <c r="F43" s="229">
        <f>SUM(F40:F42)</f>
        <v>0</v>
      </c>
      <c r="G43" s="229">
        <f>SUM(G40:G42)</f>
        <v>0</v>
      </c>
      <c r="H43" s="229">
        <f>SUM(H40:H42)</f>
        <v>0</v>
      </c>
    </row>
    <row r="44" spans="1:8" ht="15.6" x14ac:dyDescent="0.3">
      <c r="A44" s="58" t="s">
        <v>33</v>
      </c>
      <c r="B44" s="58"/>
      <c r="C44" s="58"/>
      <c r="D44" s="58"/>
      <c r="E44" s="319">
        <f>E15+E19+E23+E27+E31+E35+E39+E43</f>
        <v>0</v>
      </c>
      <c r="F44" s="319">
        <f>F15+F19+F23+F27+F31+F35+F39+F43</f>
        <v>0</v>
      </c>
      <c r="G44" s="319">
        <f>G15+G19+G23+G27+G31+G35+G39+G43</f>
        <v>0</v>
      </c>
      <c r="H44" s="319">
        <f>H15+H19+H23+H27+H31+H35+H39+H43</f>
        <v>0</v>
      </c>
    </row>
    <row r="45" spans="1:8" x14ac:dyDescent="0.3">
      <c r="E45" s="121"/>
      <c r="F45" s="121"/>
    </row>
    <row r="46" spans="1:8" x14ac:dyDescent="0.3">
      <c r="E46" s="121"/>
      <c r="F46" s="121"/>
    </row>
  </sheetData>
  <mergeCells count="23">
    <mergeCell ref="A12:A14"/>
    <mergeCell ref="B12:B14"/>
    <mergeCell ref="A7:H7"/>
    <mergeCell ref="A9:B9"/>
    <mergeCell ref="C9:D9"/>
    <mergeCell ref="E9:F9"/>
    <mergeCell ref="G9:H9"/>
    <mergeCell ref="A4:H4"/>
    <mergeCell ref="A40:A42"/>
    <mergeCell ref="B40:B42"/>
    <mergeCell ref="A5:H5"/>
    <mergeCell ref="A28:A30"/>
    <mergeCell ref="B28:B30"/>
    <mergeCell ref="A32:A34"/>
    <mergeCell ref="B32:B34"/>
    <mergeCell ref="A36:A38"/>
    <mergeCell ref="B36:B38"/>
    <mergeCell ref="A16:A18"/>
    <mergeCell ref="B16:B18"/>
    <mergeCell ref="A20:A22"/>
    <mergeCell ref="B20:B22"/>
    <mergeCell ref="A24:A26"/>
    <mergeCell ref="B24:B26"/>
  </mergeCells>
  <pageMargins left="0.7" right="0.7" top="0.75" bottom="0.75" header="0.3" footer="0.3"/>
  <pageSetup paperSize="9"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8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1" width="11.33203125" style="2" customWidth="1"/>
    <col min="2" max="10" width="25.21875" style="2" customWidth="1"/>
    <col min="11" max="16384" width="9.109375" style="2"/>
  </cols>
  <sheetData>
    <row r="1" spans="1:10" x14ac:dyDescent="0.25">
      <c r="A1" s="49" t="s">
        <v>154</v>
      </c>
      <c r="B1" s="160">
        <f>'Инструкция по заполнению'!B15</f>
        <v>0</v>
      </c>
    </row>
    <row r="3" spans="1:10" ht="15.6" x14ac:dyDescent="0.3">
      <c r="A3" s="447" t="s">
        <v>718</v>
      </c>
      <c r="B3" s="447"/>
      <c r="C3" s="447"/>
      <c r="D3" s="447"/>
      <c r="E3" s="447"/>
      <c r="F3" s="447"/>
      <c r="G3" s="447"/>
      <c r="H3" s="447"/>
      <c r="I3" s="447"/>
      <c r="J3" s="447"/>
    </row>
    <row r="4" spans="1:10" ht="15.6" x14ac:dyDescent="0.3">
      <c r="A4"/>
      <c r="B4"/>
      <c r="C4"/>
      <c r="D4"/>
      <c r="E4"/>
      <c r="F4"/>
      <c r="G4"/>
      <c r="H4"/>
      <c r="I4"/>
      <c r="J4"/>
    </row>
    <row r="5" spans="1:10" ht="75" x14ac:dyDescent="0.25">
      <c r="A5" s="223" t="s">
        <v>21</v>
      </c>
      <c r="B5" s="223" t="s">
        <v>659</v>
      </c>
      <c r="C5" s="223" t="s">
        <v>660</v>
      </c>
      <c r="D5" s="223" t="s">
        <v>661</v>
      </c>
      <c r="E5" s="223" t="s">
        <v>662</v>
      </c>
      <c r="F5" s="223" t="s">
        <v>663</v>
      </c>
      <c r="G5" s="223" t="s">
        <v>664</v>
      </c>
      <c r="H5" s="223" t="s">
        <v>665</v>
      </c>
      <c r="I5" s="223" t="s">
        <v>666</v>
      </c>
      <c r="J5" s="223" t="s">
        <v>667</v>
      </c>
    </row>
    <row r="6" spans="1:10" ht="15.6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</row>
    <row r="7" spans="1:10" ht="15.6" x14ac:dyDescent="0.3">
      <c r="A7" s="173"/>
      <c r="B7" s="173"/>
      <c r="C7" s="173"/>
      <c r="D7" s="173"/>
      <c r="E7" s="173"/>
      <c r="F7" s="173"/>
      <c r="G7" s="173"/>
      <c r="H7" s="173"/>
      <c r="I7" s="173"/>
      <c r="J7" s="173"/>
    </row>
    <row r="8" spans="1:10" ht="15.6" x14ac:dyDescent="0.3">
      <c r="A8" s="173"/>
      <c r="B8" s="173"/>
      <c r="C8" s="173"/>
      <c r="D8" s="173"/>
      <c r="E8" s="173"/>
      <c r="F8" s="173"/>
      <c r="G8" s="173"/>
      <c r="H8" s="173"/>
      <c r="I8" s="173"/>
      <c r="J8" s="173"/>
    </row>
    <row r="9" spans="1:10" ht="15.6" x14ac:dyDescent="0.3">
      <c r="A9" s="173"/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15.6" x14ac:dyDescent="0.3">
      <c r="A10" s="173"/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ht="15.6" x14ac:dyDescent="0.3">
      <c r="A11" s="173"/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ht="15.6" x14ac:dyDescent="0.3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ht="15.6" x14ac:dyDescent="0.3">
      <c r="A13" s="173"/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ht="15.6" x14ac:dyDescent="0.3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ht="15.6" x14ac:dyDescent="0.3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ht="15.6" x14ac:dyDescent="0.3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ht="15.6" x14ac:dyDescent="0.3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ht="15.6" x14ac:dyDescent="0.3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</sheetData>
  <mergeCells count="1">
    <mergeCell ref="A3:J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H13"/>
  <sheetViews>
    <sheetView showGridLines="0" zoomScaleNormal="100" workbookViewId="0">
      <selection activeCell="A5" sqref="A5:H5"/>
    </sheetView>
  </sheetViews>
  <sheetFormatPr defaultColWidth="9.109375" defaultRowHeight="15" x14ac:dyDescent="0.25"/>
  <cols>
    <col min="1" max="7" width="34.5546875" style="2" customWidth="1"/>
    <col min="8" max="16384" width="9.109375" style="2"/>
  </cols>
  <sheetData>
    <row r="1" spans="1:8" x14ac:dyDescent="0.25">
      <c r="A1" s="49" t="s">
        <v>154</v>
      </c>
      <c r="B1" s="160">
        <f>'Инструкция по заполнению'!B15</f>
        <v>0</v>
      </c>
    </row>
    <row r="3" spans="1:8" x14ac:dyDescent="0.25">
      <c r="A3" s="448" t="s">
        <v>668</v>
      </c>
      <c r="B3" s="448"/>
      <c r="C3" s="448"/>
      <c r="D3" s="448"/>
      <c r="E3" s="448"/>
      <c r="F3" s="448"/>
      <c r="G3" s="448"/>
      <c r="H3" s="50"/>
    </row>
    <row r="4" spans="1:8" x14ac:dyDescent="0.25">
      <c r="A4" s="4"/>
      <c r="B4" s="50"/>
      <c r="C4" s="50"/>
      <c r="D4" s="50"/>
      <c r="E4" s="50"/>
      <c r="F4" s="50"/>
      <c r="G4" s="50"/>
      <c r="H4" s="50"/>
    </row>
    <row r="5" spans="1:8" ht="60" x14ac:dyDescent="0.25">
      <c r="A5" s="218" t="s">
        <v>669</v>
      </c>
      <c r="B5" s="218" t="s">
        <v>670</v>
      </c>
      <c r="C5" s="218" t="s">
        <v>89</v>
      </c>
      <c r="D5" s="218" t="s">
        <v>405</v>
      </c>
      <c r="E5" s="218" t="s">
        <v>90</v>
      </c>
      <c r="F5" s="218" t="s">
        <v>91</v>
      </c>
      <c r="G5" s="218" t="s">
        <v>92</v>
      </c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1"/>
      <c r="B7" s="1"/>
      <c r="C7" s="1"/>
      <c r="D7" s="1"/>
      <c r="E7" s="1"/>
      <c r="F7" s="1"/>
      <c r="G7" s="1"/>
    </row>
    <row r="8" spans="1:8" x14ac:dyDescent="0.25">
      <c r="A8" s="1"/>
      <c r="B8" s="1"/>
      <c r="C8" s="1"/>
      <c r="D8" s="1"/>
      <c r="E8" s="1"/>
      <c r="F8" s="1"/>
      <c r="G8" s="1"/>
    </row>
    <row r="9" spans="1:8" x14ac:dyDescent="0.25">
      <c r="A9" s="1"/>
      <c r="B9" s="1"/>
      <c r="C9" s="1"/>
      <c r="D9" s="1"/>
      <c r="E9" s="1"/>
      <c r="F9" s="1"/>
      <c r="G9" s="1"/>
    </row>
    <row r="10" spans="1:8" x14ac:dyDescent="0.25">
      <c r="A10" s="1"/>
      <c r="B10" s="1"/>
      <c r="C10" s="1"/>
      <c r="D10" s="1"/>
      <c r="E10" s="1"/>
      <c r="F10" s="1"/>
      <c r="G10" s="1"/>
    </row>
    <row r="11" spans="1:8" x14ac:dyDescent="0.25">
      <c r="A11" s="1"/>
      <c r="B11" s="1"/>
      <c r="C11" s="1"/>
      <c r="D11" s="1"/>
      <c r="E11" s="1"/>
      <c r="F11" s="1"/>
      <c r="G11" s="1"/>
    </row>
    <row r="12" spans="1:8" x14ac:dyDescent="0.25">
      <c r="A12" s="1"/>
      <c r="B12" s="1"/>
      <c r="C12" s="1"/>
      <c r="D12" s="1"/>
      <c r="E12" s="1"/>
      <c r="F12" s="1"/>
      <c r="G12" s="1"/>
    </row>
    <row r="13" spans="1:8" x14ac:dyDescent="0.25">
      <c r="A13" s="1"/>
      <c r="B13" s="1"/>
      <c r="C13" s="1"/>
      <c r="D13" s="1"/>
      <c r="E13" s="1"/>
      <c r="F13" s="1"/>
      <c r="G13" s="1"/>
    </row>
  </sheetData>
  <mergeCells count="1">
    <mergeCell ref="A3:G3"/>
  </mergeCells>
  <pageMargins left="0.7" right="0.7" top="0.75" bottom="0.75" header="0.3" footer="0.3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90"/>
  <sheetViews>
    <sheetView showGridLines="0" zoomScale="105" zoomScaleNormal="100" workbookViewId="0">
      <selection activeCell="H8" sqref="H8"/>
    </sheetView>
  </sheetViews>
  <sheetFormatPr defaultColWidth="9.109375" defaultRowHeight="15" x14ac:dyDescent="0.3"/>
  <cols>
    <col min="1" max="5" width="16.88671875" style="207" customWidth="1"/>
    <col min="6" max="6" width="13.44140625" style="37" customWidth="1"/>
    <col min="7" max="7" width="4" style="37" customWidth="1"/>
    <col min="8" max="9" width="15" style="37" customWidth="1"/>
    <col min="10" max="11" width="16.6640625" style="37" customWidth="1"/>
    <col min="12" max="12" width="14.44140625" style="37" customWidth="1"/>
    <col min="13" max="14" width="9.109375" style="37"/>
    <col min="15" max="15" width="16.6640625" style="37" customWidth="1"/>
    <col min="16" max="16" width="9.109375" style="37"/>
    <col min="17" max="17" width="13" style="37" bestFit="1" customWidth="1"/>
    <col min="18" max="18" width="17" style="37" bestFit="1" customWidth="1"/>
    <col min="19" max="19" width="7.6640625" style="37" bestFit="1" customWidth="1"/>
    <col min="20" max="20" width="15" style="37" bestFit="1" customWidth="1"/>
    <col min="21" max="21" width="16.6640625" style="37" customWidth="1"/>
    <col min="22" max="24" width="9.109375" style="37"/>
    <col min="25" max="25" width="13" style="37" customWidth="1"/>
    <col min="26" max="26" width="12.88671875" style="37" customWidth="1"/>
    <col min="27" max="27" width="7.109375" style="37" customWidth="1"/>
    <col min="28" max="28" width="13" style="37" customWidth="1"/>
    <col min="29" max="29" width="12.88671875" style="37" customWidth="1"/>
    <col min="30" max="30" width="7.109375" style="37" customWidth="1"/>
    <col min="31" max="31" width="14.5546875" style="37" customWidth="1"/>
    <col min="32" max="16384" width="9.109375" style="37"/>
  </cols>
  <sheetData>
    <row r="1" spans="1:31" x14ac:dyDescent="0.3">
      <c r="A1" s="236" t="s">
        <v>280</v>
      </c>
    </row>
    <row r="3" spans="1:31" ht="15" customHeight="1" x14ac:dyDescent="0.3">
      <c r="A3" s="461" t="s">
        <v>691</v>
      </c>
      <c r="B3" s="461"/>
      <c r="C3" s="461"/>
      <c r="D3" s="461"/>
      <c r="E3" s="461"/>
      <c r="F3" s="461"/>
      <c r="G3" s="461"/>
      <c r="H3" s="126" t="s">
        <v>378</v>
      </c>
      <c r="I3" s="126" t="s">
        <v>100</v>
      </c>
      <c r="J3" s="463" t="s">
        <v>381</v>
      </c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65"/>
      <c r="AC3" s="166"/>
      <c r="AD3" s="166"/>
    </row>
    <row r="4" spans="1:31" ht="15" customHeight="1" x14ac:dyDescent="0.3">
      <c r="A4" s="237"/>
      <c r="B4" s="237"/>
      <c r="C4" s="237"/>
      <c r="D4" s="237"/>
      <c r="E4" s="237"/>
      <c r="F4" s="153"/>
      <c r="G4" s="153"/>
      <c r="H4" s="71">
        <v>37.875641000000002</v>
      </c>
      <c r="I4" s="71">
        <v>47.891123999999998</v>
      </c>
      <c r="J4" s="46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65"/>
      <c r="AC4" s="165"/>
      <c r="AD4" s="165"/>
    </row>
    <row r="5" spans="1:31" x14ac:dyDescent="0.3">
      <c r="A5" s="462" t="s">
        <v>266</v>
      </c>
      <c r="B5" s="462"/>
      <c r="C5" s="462"/>
      <c r="D5" s="462"/>
      <c r="E5" s="462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</row>
    <row r="6" spans="1:31" ht="15.75" customHeight="1" x14ac:dyDescent="0.3">
      <c r="A6" s="238"/>
      <c r="B6" s="238"/>
      <c r="C6" s="238"/>
      <c r="D6" s="238"/>
      <c r="E6" s="238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</row>
    <row r="7" spans="1:31" ht="14.4" customHeight="1" x14ac:dyDescent="0.3">
      <c r="A7" s="458" t="s">
        <v>21</v>
      </c>
      <c r="B7" s="464" t="s">
        <v>267</v>
      </c>
      <c r="C7" s="465"/>
      <c r="D7" s="465"/>
      <c r="E7" s="466"/>
    </row>
    <row r="8" spans="1:31" ht="61.8" customHeight="1" x14ac:dyDescent="0.3">
      <c r="A8" s="459"/>
      <c r="B8" s="449" t="s">
        <v>418</v>
      </c>
      <c r="C8" s="450" t="s">
        <v>272</v>
      </c>
      <c r="D8" s="467" t="s">
        <v>273</v>
      </c>
      <c r="E8" s="468"/>
    </row>
    <row r="9" spans="1:31" x14ac:dyDescent="0.3">
      <c r="A9" s="460"/>
      <c r="B9" s="449"/>
      <c r="C9" s="450"/>
      <c r="D9" s="242" t="s">
        <v>99</v>
      </c>
      <c r="E9" s="242" t="s">
        <v>100</v>
      </c>
    </row>
    <row r="10" spans="1:31" s="127" customFormat="1" x14ac:dyDescent="0.3">
      <c r="A10" s="239">
        <v>1</v>
      </c>
      <c r="B10" s="239">
        <v>2</v>
      </c>
      <c r="C10" s="242">
        <v>3</v>
      </c>
      <c r="D10" s="242">
        <v>4</v>
      </c>
      <c r="E10" s="242">
        <v>5</v>
      </c>
    </row>
    <row r="11" spans="1:31" x14ac:dyDescent="0.3">
      <c r="A11" s="240"/>
      <c r="B11" s="242"/>
      <c r="C11" s="242"/>
      <c r="D11" s="242"/>
      <c r="E11" s="242"/>
    </row>
    <row r="12" spans="1:31" x14ac:dyDescent="0.3">
      <c r="A12" s="213"/>
      <c r="B12" s="242"/>
      <c r="C12" s="242"/>
      <c r="D12" s="242"/>
      <c r="E12" s="242"/>
    </row>
    <row r="13" spans="1:31" ht="15.6" x14ac:dyDescent="0.3">
      <c r="A13" s="241"/>
      <c r="B13" s="242"/>
      <c r="C13" s="242"/>
      <c r="D13" s="242"/>
      <c r="E13" s="242"/>
    </row>
    <row r="14" spans="1:31" ht="15.6" x14ac:dyDescent="0.3">
      <c r="A14" s="241"/>
      <c r="B14" s="242"/>
      <c r="C14" s="242"/>
      <c r="D14" s="242"/>
      <c r="E14" s="242"/>
    </row>
    <row r="15" spans="1:31" ht="15.6" x14ac:dyDescent="0.3">
      <c r="A15" s="241"/>
      <c r="B15" s="245"/>
      <c r="C15" s="245"/>
      <c r="D15" s="245"/>
      <c r="E15" s="245"/>
    </row>
    <row r="16" spans="1:31" ht="15.6" x14ac:dyDescent="0.3">
      <c r="A16" s="241"/>
      <c r="B16" s="242"/>
      <c r="C16" s="242"/>
      <c r="D16" s="242"/>
      <c r="E16" s="242"/>
    </row>
    <row r="17" spans="1:5" x14ac:dyDescent="0.3">
      <c r="A17" s="243">
        <f>COUNT(A11:A16)</f>
        <v>0</v>
      </c>
      <c r="B17" s="243">
        <f>SUM(B11:B16)</f>
        <v>0</v>
      </c>
      <c r="C17" s="243">
        <f>SUM(C11:C16)</f>
        <v>0</v>
      </c>
      <c r="D17" s="242" t="s">
        <v>99</v>
      </c>
      <c r="E17" s="242" t="s">
        <v>99</v>
      </c>
    </row>
    <row r="19" spans="1:5" x14ac:dyDescent="0.3">
      <c r="A19" s="458" t="s">
        <v>21</v>
      </c>
      <c r="B19" s="464" t="s">
        <v>268</v>
      </c>
      <c r="C19" s="465"/>
      <c r="D19" s="465"/>
      <c r="E19" s="466"/>
    </row>
    <row r="20" spans="1:5" ht="45" customHeight="1" x14ac:dyDescent="0.3">
      <c r="A20" s="459"/>
      <c r="B20" s="450" t="s">
        <v>274</v>
      </c>
      <c r="C20" s="450" t="s">
        <v>272</v>
      </c>
      <c r="D20" s="467" t="s">
        <v>273</v>
      </c>
      <c r="E20" s="468"/>
    </row>
    <row r="21" spans="1:5" x14ac:dyDescent="0.3">
      <c r="A21" s="460"/>
      <c r="B21" s="450"/>
      <c r="C21" s="450"/>
      <c r="D21" s="242" t="s">
        <v>99</v>
      </c>
      <c r="E21" s="242" t="s">
        <v>100</v>
      </c>
    </row>
    <row r="22" spans="1:5" x14ac:dyDescent="0.3">
      <c r="A22" s="239">
        <v>1</v>
      </c>
      <c r="B22" s="242">
        <v>6</v>
      </c>
      <c r="C22" s="242">
        <v>7</v>
      </c>
      <c r="D22" s="242">
        <v>8</v>
      </c>
      <c r="E22" s="242">
        <v>9</v>
      </c>
    </row>
    <row r="23" spans="1:5" x14ac:dyDescent="0.3">
      <c r="A23" s="240"/>
      <c r="B23" s="242"/>
      <c r="C23" s="242"/>
      <c r="D23" s="242"/>
      <c r="E23" s="242"/>
    </row>
    <row r="24" spans="1:5" x14ac:dyDescent="0.3">
      <c r="A24" s="213"/>
      <c r="B24" s="242"/>
      <c r="C24" s="242"/>
      <c r="D24" s="242"/>
      <c r="E24" s="242"/>
    </row>
    <row r="25" spans="1:5" ht="15.6" x14ac:dyDescent="0.3">
      <c r="A25" s="241"/>
      <c r="B25" s="242"/>
      <c r="C25" s="242"/>
      <c r="D25" s="242"/>
      <c r="E25" s="242"/>
    </row>
    <row r="26" spans="1:5" ht="15.6" x14ac:dyDescent="0.3">
      <c r="A26" s="241"/>
      <c r="B26" s="242"/>
      <c r="C26" s="242"/>
      <c r="D26" s="242"/>
      <c r="E26" s="242"/>
    </row>
    <row r="27" spans="1:5" ht="15.6" x14ac:dyDescent="0.3">
      <c r="A27" s="241"/>
      <c r="B27" s="245"/>
      <c r="C27" s="245"/>
      <c r="D27" s="245"/>
      <c r="E27" s="245"/>
    </row>
    <row r="28" spans="1:5" ht="15.6" x14ac:dyDescent="0.3">
      <c r="A28" s="241"/>
      <c r="B28" s="242"/>
      <c r="C28" s="242"/>
      <c r="D28" s="242"/>
      <c r="E28" s="242"/>
    </row>
    <row r="29" spans="1:5" s="219" customFormat="1" x14ac:dyDescent="0.3">
      <c r="A29" s="243">
        <f>COUNT(A23:A28)</f>
        <v>0</v>
      </c>
      <c r="B29" s="243">
        <f>SUM(B23:B28)</f>
        <v>0</v>
      </c>
      <c r="C29" s="243">
        <f>SUM(C23:C28)</f>
        <v>0</v>
      </c>
      <c r="D29" s="242" t="s">
        <v>99</v>
      </c>
      <c r="E29" s="242" t="s">
        <v>99</v>
      </c>
    </row>
    <row r="30" spans="1:5" s="267" customFormat="1" x14ac:dyDescent="0.3">
      <c r="A30" s="266"/>
      <c r="B30" s="266"/>
      <c r="C30" s="266"/>
      <c r="D30" s="266"/>
      <c r="E30" s="266"/>
    </row>
    <row r="31" spans="1:5" s="267" customFormat="1" ht="15" customHeight="1" x14ac:dyDescent="0.3">
      <c r="A31" s="458" t="s">
        <v>21</v>
      </c>
      <c r="B31" s="451" t="s">
        <v>692</v>
      </c>
      <c r="C31" s="451"/>
      <c r="D31" s="451"/>
      <c r="E31" s="451"/>
    </row>
    <row r="32" spans="1:5" s="267" customFormat="1" x14ac:dyDescent="0.3">
      <c r="A32" s="459"/>
      <c r="B32" s="469" t="s">
        <v>693</v>
      </c>
      <c r="C32" s="469" t="s">
        <v>272</v>
      </c>
      <c r="D32" s="451" t="s">
        <v>273</v>
      </c>
      <c r="E32" s="451"/>
    </row>
    <row r="33" spans="1:6" s="267" customFormat="1" ht="42" customHeight="1" x14ac:dyDescent="0.3">
      <c r="A33" s="459"/>
      <c r="B33" s="470"/>
      <c r="C33" s="470"/>
      <c r="D33" s="242" t="s">
        <v>99</v>
      </c>
      <c r="E33" s="242" t="s">
        <v>100</v>
      </c>
    </row>
    <row r="34" spans="1:6" s="267" customFormat="1" x14ac:dyDescent="0.3">
      <c r="A34" s="239">
        <v>1</v>
      </c>
      <c r="B34" s="242">
        <v>10</v>
      </c>
      <c r="C34" s="242">
        <v>11</v>
      </c>
      <c r="D34" s="268">
        <v>12</v>
      </c>
      <c r="E34" s="268">
        <v>13</v>
      </c>
    </row>
    <row r="35" spans="1:6" s="267" customFormat="1" x14ac:dyDescent="0.3">
      <c r="A35" s="260"/>
      <c r="B35" s="242"/>
      <c r="C35" s="242"/>
      <c r="D35" s="268"/>
      <c r="E35" s="268"/>
    </row>
    <row r="36" spans="1:6" s="267" customFormat="1" x14ac:dyDescent="0.3">
      <c r="A36" s="261"/>
      <c r="B36" s="242"/>
      <c r="C36" s="242"/>
      <c r="D36" s="268"/>
      <c r="E36" s="268"/>
    </row>
    <row r="37" spans="1:6" s="267" customFormat="1" ht="15.6" x14ac:dyDescent="0.3">
      <c r="A37" s="241"/>
      <c r="B37" s="242"/>
      <c r="C37" s="242"/>
      <c r="D37" s="268"/>
      <c r="E37" s="268"/>
    </row>
    <row r="38" spans="1:6" s="267" customFormat="1" ht="15.6" x14ac:dyDescent="0.3">
      <c r="A38" s="241"/>
      <c r="B38" s="242"/>
      <c r="C38" s="242"/>
      <c r="D38" s="268"/>
      <c r="E38" s="268"/>
    </row>
    <row r="39" spans="1:6" s="267" customFormat="1" ht="15.6" x14ac:dyDescent="0.3">
      <c r="A39" s="241"/>
      <c r="B39" s="242"/>
      <c r="C39" s="242"/>
      <c r="D39" s="268"/>
      <c r="E39" s="268"/>
    </row>
    <row r="40" spans="1:6" s="267" customFormat="1" ht="15.6" x14ac:dyDescent="0.3">
      <c r="A40" s="241"/>
      <c r="B40" s="242"/>
      <c r="C40" s="242"/>
      <c r="D40" s="268"/>
      <c r="E40" s="268"/>
    </row>
    <row r="41" spans="1:6" s="267" customFormat="1" x14ac:dyDescent="0.3">
      <c r="A41" s="243">
        <f>COUNT(A35:A40)</f>
        <v>0</v>
      </c>
      <c r="B41" s="243">
        <f t="shared" ref="B41:C41" si="0">COUNT(B35:B40)</f>
        <v>0</v>
      </c>
      <c r="C41" s="243">
        <f t="shared" si="0"/>
        <v>0</v>
      </c>
      <c r="D41" s="242" t="s">
        <v>99</v>
      </c>
      <c r="E41" s="242" t="s">
        <v>99</v>
      </c>
    </row>
    <row r="42" spans="1:6" s="267" customFormat="1" x14ac:dyDescent="0.3">
      <c r="A42" s="266"/>
      <c r="B42" s="266"/>
      <c r="C42" s="266"/>
      <c r="D42" s="266"/>
      <c r="E42" s="266"/>
    </row>
    <row r="43" spans="1:6" ht="15" customHeight="1" x14ac:dyDescent="0.3">
      <c r="A43" s="458" t="s">
        <v>21</v>
      </c>
      <c r="B43" s="449" t="s">
        <v>269</v>
      </c>
      <c r="C43" s="449"/>
      <c r="D43" s="449"/>
      <c r="E43" s="449"/>
      <c r="F43" s="186"/>
    </row>
    <row r="44" spans="1:6" ht="31.5" customHeight="1" x14ac:dyDescent="0.3">
      <c r="A44" s="459"/>
      <c r="B44" s="449" t="s">
        <v>417</v>
      </c>
      <c r="C44" s="450" t="s">
        <v>275</v>
      </c>
      <c r="D44" s="451" t="s">
        <v>273</v>
      </c>
      <c r="E44" s="451"/>
    </row>
    <row r="45" spans="1:6" ht="31.5" customHeight="1" x14ac:dyDescent="0.3">
      <c r="A45" s="460"/>
      <c r="B45" s="449"/>
      <c r="C45" s="450"/>
      <c r="D45" s="242" t="s">
        <v>99</v>
      </c>
      <c r="E45" s="242" t="s">
        <v>100</v>
      </c>
    </row>
    <row r="46" spans="1:6" s="175" customFormat="1" x14ac:dyDescent="0.3">
      <c r="A46" s="239">
        <v>1</v>
      </c>
      <c r="B46" s="239">
        <v>14</v>
      </c>
      <c r="C46" s="242">
        <v>15</v>
      </c>
      <c r="D46" s="242">
        <v>16</v>
      </c>
      <c r="E46" s="242">
        <v>17</v>
      </c>
    </row>
    <row r="47" spans="1:6" x14ac:dyDescent="0.3">
      <c r="A47" s="240"/>
      <c r="B47" s="242"/>
      <c r="C47" s="242"/>
      <c r="D47" s="242"/>
      <c r="E47" s="242"/>
    </row>
    <row r="48" spans="1:6" x14ac:dyDescent="0.3">
      <c r="A48" s="213"/>
      <c r="B48" s="242"/>
      <c r="C48" s="242"/>
      <c r="D48" s="242"/>
      <c r="E48" s="242"/>
    </row>
    <row r="49" spans="1:5" ht="15.6" x14ac:dyDescent="0.3">
      <c r="A49" s="241"/>
      <c r="B49" s="242"/>
      <c r="C49" s="242"/>
      <c r="D49" s="242"/>
      <c r="E49" s="242"/>
    </row>
    <row r="50" spans="1:5" ht="15.6" x14ac:dyDescent="0.3">
      <c r="A50" s="241"/>
      <c r="B50" s="242"/>
      <c r="C50" s="242"/>
      <c r="D50" s="242"/>
      <c r="E50" s="242"/>
    </row>
    <row r="51" spans="1:5" ht="15.6" x14ac:dyDescent="0.3">
      <c r="A51" s="241"/>
      <c r="B51" s="245"/>
      <c r="C51" s="245"/>
      <c r="D51" s="245"/>
      <c r="E51" s="245"/>
    </row>
    <row r="52" spans="1:5" ht="15.6" x14ac:dyDescent="0.3">
      <c r="A52" s="241"/>
      <c r="B52" s="242"/>
      <c r="C52" s="242"/>
      <c r="D52" s="242"/>
      <c r="E52" s="242"/>
    </row>
    <row r="53" spans="1:5" s="219" customFormat="1" x14ac:dyDescent="0.3">
      <c r="A53" s="244">
        <f>COUNT(A47:A52)</f>
        <v>0</v>
      </c>
      <c r="B53" s="243">
        <f>SUM(B47:B52)</f>
        <v>0</v>
      </c>
      <c r="C53" s="243">
        <f>SUM(C47:C52)</f>
        <v>0</v>
      </c>
      <c r="D53" s="242" t="s">
        <v>99</v>
      </c>
      <c r="E53" s="242" t="s">
        <v>99</v>
      </c>
    </row>
    <row r="55" spans="1:5" x14ac:dyDescent="0.3">
      <c r="A55" s="458" t="s">
        <v>21</v>
      </c>
      <c r="B55" s="449" t="s">
        <v>728</v>
      </c>
      <c r="C55" s="449"/>
      <c r="D55" s="449"/>
      <c r="E55" s="449"/>
    </row>
    <row r="56" spans="1:5" x14ac:dyDescent="0.3">
      <c r="A56" s="459"/>
      <c r="B56" s="449" t="s">
        <v>417</v>
      </c>
      <c r="C56" s="450" t="s">
        <v>275</v>
      </c>
      <c r="D56" s="451" t="s">
        <v>273</v>
      </c>
      <c r="E56" s="451"/>
    </row>
    <row r="57" spans="1:5" x14ac:dyDescent="0.3">
      <c r="A57" s="460"/>
      <c r="B57" s="449"/>
      <c r="C57" s="450"/>
      <c r="D57" s="242" t="s">
        <v>99</v>
      </c>
      <c r="E57" s="242" t="s">
        <v>100</v>
      </c>
    </row>
    <row r="58" spans="1:5" x14ac:dyDescent="0.3">
      <c r="A58" s="239">
        <v>1</v>
      </c>
      <c r="B58" s="239">
        <v>18</v>
      </c>
      <c r="C58" s="242">
        <v>19</v>
      </c>
      <c r="D58" s="239">
        <v>20</v>
      </c>
      <c r="E58" s="242">
        <v>21</v>
      </c>
    </row>
    <row r="59" spans="1:5" x14ac:dyDescent="0.3">
      <c r="A59" s="292"/>
      <c r="B59" s="242"/>
      <c r="C59" s="242"/>
      <c r="D59" s="242"/>
      <c r="E59" s="242"/>
    </row>
    <row r="60" spans="1:5" x14ac:dyDescent="0.3">
      <c r="A60" s="291"/>
      <c r="B60" s="242"/>
      <c r="C60" s="242"/>
      <c r="D60" s="242"/>
      <c r="E60" s="242"/>
    </row>
    <row r="61" spans="1:5" ht="15.6" x14ac:dyDescent="0.3">
      <c r="A61" s="241"/>
      <c r="B61" s="242"/>
      <c r="C61" s="242"/>
      <c r="D61" s="242"/>
      <c r="E61" s="242"/>
    </row>
    <row r="62" spans="1:5" ht="15.6" x14ac:dyDescent="0.3">
      <c r="A62" s="241"/>
      <c r="B62" s="242"/>
      <c r="C62" s="242"/>
      <c r="D62" s="242"/>
      <c r="E62" s="242"/>
    </row>
    <row r="63" spans="1:5" ht="15.6" x14ac:dyDescent="0.3">
      <c r="A63" s="241"/>
      <c r="B63" s="245"/>
      <c r="C63" s="245"/>
      <c r="D63" s="245"/>
      <c r="E63" s="245"/>
    </row>
    <row r="64" spans="1:5" ht="15.6" x14ac:dyDescent="0.3">
      <c r="A64" s="241"/>
      <c r="B64" s="242"/>
      <c r="C64" s="242"/>
      <c r="D64" s="242"/>
      <c r="E64" s="242"/>
    </row>
    <row r="65" spans="1:9" x14ac:dyDescent="0.3">
      <c r="A65" s="244">
        <f>COUNT(A59:A64)</f>
        <v>0</v>
      </c>
      <c r="B65" s="243">
        <f>SUM(B59:B64)</f>
        <v>0</v>
      </c>
      <c r="C65" s="243">
        <f>SUM(C59:C64)</f>
        <v>0</v>
      </c>
      <c r="D65" s="242" t="s">
        <v>99</v>
      </c>
      <c r="E65" s="242" t="s">
        <v>99</v>
      </c>
    </row>
    <row r="67" spans="1:9" s="270" customFormat="1" x14ac:dyDescent="0.3">
      <c r="A67" s="458" t="s">
        <v>21</v>
      </c>
      <c r="B67" s="449" t="s">
        <v>270</v>
      </c>
      <c r="C67" s="449"/>
      <c r="D67" s="449"/>
      <c r="E67" s="449"/>
      <c r="F67" s="269"/>
      <c r="G67" s="269"/>
      <c r="H67" s="269"/>
      <c r="I67" s="269"/>
    </row>
    <row r="68" spans="1:9" s="270" customFormat="1" ht="42" customHeight="1" x14ac:dyDescent="0.3">
      <c r="A68" s="459"/>
      <c r="B68" s="449" t="s">
        <v>417</v>
      </c>
      <c r="C68" s="450" t="s">
        <v>275</v>
      </c>
      <c r="D68" s="451" t="s">
        <v>273</v>
      </c>
      <c r="E68" s="451"/>
      <c r="F68" s="271"/>
      <c r="G68" s="272"/>
      <c r="H68" s="165"/>
      <c r="I68" s="165"/>
    </row>
    <row r="69" spans="1:9" s="270" customFormat="1" x14ac:dyDescent="0.3">
      <c r="A69" s="460"/>
      <c r="B69" s="449"/>
      <c r="C69" s="450"/>
      <c r="D69" s="242" t="s">
        <v>99</v>
      </c>
      <c r="E69" s="242" t="s">
        <v>100</v>
      </c>
      <c r="F69" s="273"/>
      <c r="G69" s="272"/>
      <c r="H69" s="274"/>
      <c r="I69" s="274"/>
    </row>
    <row r="70" spans="1:9" s="274" customFormat="1" x14ac:dyDescent="0.3">
      <c r="A70" s="239">
        <v>1</v>
      </c>
      <c r="B70" s="239">
        <v>22</v>
      </c>
      <c r="C70" s="242">
        <v>23</v>
      </c>
      <c r="D70" s="239">
        <v>24</v>
      </c>
      <c r="E70" s="242">
        <v>25</v>
      </c>
    </row>
    <row r="71" spans="1:9" s="270" customFormat="1" x14ac:dyDescent="0.3">
      <c r="A71" s="260"/>
      <c r="B71" s="242"/>
      <c r="C71" s="242"/>
      <c r="D71" s="242"/>
      <c r="E71" s="242"/>
      <c r="F71" s="275"/>
      <c r="G71" s="275"/>
      <c r="H71" s="275"/>
      <c r="I71" s="275"/>
    </row>
    <row r="72" spans="1:9" s="270" customFormat="1" x14ac:dyDescent="0.3">
      <c r="A72" s="261"/>
      <c r="B72" s="242"/>
      <c r="C72" s="242"/>
      <c r="D72" s="242"/>
      <c r="E72" s="242"/>
      <c r="F72" s="275"/>
      <c r="G72" s="275"/>
      <c r="H72" s="275"/>
      <c r="I72" s="275"/>
    </row>
    <row r="73" spans="1:9" s="270" customFormat="1" ht="15.6" x14ac:dyDescent="0.3">
      <c r="A73" s="241"/>
      <c r="B73" s="242"/>
      <c r="C73" s="242"/>
      <c r="D73" s="242"/>
      <c r="E73" s="242"/>
      <c r="F73" s="275"/>
      <c r="G73" s="275"/>
      <c r="H73" s="275"/>
      <c r="I73" s="275"/>
    </row>
    <row r="74" spans="1:9" s="270" customFormat="1" ht="15.6" x14ac:dyDescent="0.3">
      <c r="A74" s="241"/>
      <c r="B74" s="242"/>
      <c r="C74" s="242"/>
      <c r="D74" s="242"/>
      <c r="E74" s="242"/>
      <c r="F74" s="275"/>
      <c r="G74" s="275"/>
      <c r="H74" s="275"/>
      <c r="I74" s="275"/>
    </row>
    <row r="75" spans="1:9" s="270" customFormat="1" ht="15.6" x14ac:dyDescent="0.3">
      <c r="A75" s="241"/>
      <c r="B75" s="245"/>
      <c r="C75" s="245"/>
      <c r="D75" s="245"/>
      <c r="E75" s="245"/>
      <c r="F75" s="275"/>
      <c r="G75" s="275"/>
      <c r="H75" s="275"/>
      <c r="I75" s="275"/>
    </row>
    <row r="76" spans="1:9" s="270" customFormat="1" ht="15.6" x14ac:dyDescent="0.3">
      <c r="A76" s="241"/>
      <c r="B76" s="242"/>
      <c r="C76" s="242"/>
      <c r="D76" s="242"/>
      <c r="E76" s="242"/>
      <c r="F76" s="275"/>
      <c r="G76" s="275"/>
      <c r="H76" s="275"/>
      <c r="I76" s="275"/>
    </row>
    <row r="77" spans="1:9" s="274" customFormat="1" x14ac:dyDescent="0.3">
      <c r="A77" s="244">
        <f>COUNT(A71:A76)</f>
        <v>0</v>
      </c>
      <c r="B77" s="243">
        <f>SUM(B71:B76)</f>
        <v>0</v>
      </c>
      <c r="C77" s="243">
        <f>SUM(C71:C76)</f>
        <v>0</v>
      </c>
      <c r="D77" s="242" t="s">
        <v>99</v>
      </c>
      <c r="E77" s="242" t="s">
        <v>99</v>
      </c>
      <c r="F77" s="275"/>
      <c r="G77" s="275"/>
      <c r="H77" s="275"/>
      <c r="I77" s="275"/>
    </row>
    <row r="79" spans="1:9" x14ac:dyDescent="0.3">
      <c r="A79" s="458" t="s">
        <v>21</v>
      </c>
      <c r="B79" s="361" t="s">
        <v>271</v>
      </c>
      <c r="C79" s="361"/>
      <c r="D79" s="361"/>
      <c r="E79" s="361"/>
      <c r="F79" s="361"/>
      <c r="G79" s="361"/>
      <c r="H79" s="361"/>
      <c r="I79" s="361"/>
    </row>
    <row r="80" spans="1:9" s="248" customFormat="1" ht="15" customHeight="1" x14ac:dyDescent="0.3">
      <c r="A80" s="459"/>
      <c r="B80" s="452" t="s">
        <v>694</v>
      </c>
      <c r="C80" s="453"/>
      <c r="D80" s="453"/>
      <c r="E80" s="453"/>
      <c r="F80" s="453"/>
      <c r="G80" s="453"/>
      <c r="H80" s="454"/>
      <c r="I80" s="455" t="s">
        <v>275</v>
      </c>
    </row>
    <row r="81" spans="1:9" x14ac:dyDescent="0.3">
      <c r="A81" s="459"/>
      <c r="B81" s="450" t="s">
        <v>22</v>
      </c>
      <c r="C81" s="456" t="s">
        <v>597</v>
      </c>
      <c r="D81" s="456"/>
      <c r="E81" s="456"/>
      <c r="F81" s="457" t="s">
        <v>598</v>
      </c>
      <c r="G81" s="457"/>
      <c r="H81" s="457"/>
      <c r="I81" s="455"/>
    </row>
    <row r="82" spans="1:9" ht="135" x14ac:dyDescent="0.3">
      <c r="A82" s="460"/>
      <c r="B82" s="450"/>
      <c r="C82" s="246" t="s">
        <v>276</v>
      </c>
      <c r="D82" s="246" t="s">
        <v>277</v>
      </c>
      <c r="E82" s="246" t="s">
        <v>278</v>
      </c>
      <c r="F82" s="125" t="s">
        <v>276</v>
      </c>
      <c r="G82" s="125" t="s">
        <v>277</v>
      </c>
      <c r="H82" s="125" t="s">
        <v>279</v>
      </c>
      <c r="I82" s="455"/>
    </row>
    <row r="83" spans="1:9" s="175" customFormat="1" x14ac:dyDescent="0.3">
      <c r="A83" s="239">
        <v>1</v>
      </c>
      <c r="B83" s="239">
        <v>26</v>
      </c>
      <c r="C83" s="239">
        <v>27</v>
      </c>
      <c r="D83" s="239">
        <v>28</v>
      </c>
      <c r="E83" s="239">
        <v>29</v>
      </c>
      <c r="F83" s="239">
        <v>30</v>
      </c>
      <c r="G83" s="239">
        <v>31</v>
      </c>
      <c r="H83" s="239">
        <v>32</v>
      </c>
      <c r="I83" s="239">
        <v>33</v>
      </c>
    </row>
    <row r="84" spans="1:9" x14ac:dyDescent="0.3">
      <c r="A84" s="240"/>
      <c r="B84" s="243">
        <f t="shared" ref="B84:B89" si="1">C84+D84+E84+F84+G84+H84</f>
        <v>0</v>
      </c>
      <c r="C84" s="242"/>
      <c r="D84" s="242"/>
      <c r="E84" s="242"/>
      <c r="F84" s="24"/>
      <c r="G84" s="24"/>
      <c r="H84" s="24"/>
      <c r="I84" s="24"/>
    </row>
    <row r="85" spans="1:9" x14ac:dyDescent="0.3">
      <c r="A85" s="213"/>
      <c r="B85" s="243">
        <f t="shared" si="1"/>
        <v>0</v>
      </c>
      <c r="C85" s="242"/>
      <c r="D85" s="242"/>
      <c r="E85" s="242"/>
      <c r="F85" s="24"/>
      <c r="G85" s="24"/>
      <c r="H85" s="24"/>
      <c r="I85" s="24"/>
    </row>
    <row r="86" spans="1:9" ht="15.6" x14ac:dyDescent="0.3">
      <c r="A86" s="241"/>
      <c r="B86" s="243">
        <f t="shared" si="1"/>
        <v>0</v>
      </c>
      <c r="C86" s="242"/>
      <c r="D86" s="242"/>
      <c r="E86" s="242"/>
      <c r="F86" s="24"/>
      <c r="G86" s="24"/>
      <c r="H86" s="24"/>
      <c r="I86" s="24"/>
    </row>
    <row r="87" spans="1:9" ht="15.6" x14ac:dyDescent="0.3">
      <c r="A87" s="241"/>
      <c r="B87" s="243">
        <f t="shared" si="1"/>
        <v>0</v>
      </c>
      <c r="C87" s="242"/>
      <c r="D87" s="242"/>
      <c r="E87" s="242"/>
      <c r="F87" s="24"/>
      <c r="G87" s="24"/>
      <c r="H87" s="24"/>
      <c r="I87" s="24"/>
    </row>
    <row r="88" spans="1:9" ht="15.6" x14ac:dyDescent="0.3">
      <c r="A88" s="241"/>
      <c r="B88" s="243">
        <f t="shared" si="1"/>
        <v>0</v>
      </c>
      <c r="C88" s="247"/>
      <c r="D88" s="247"/>
      <c r="E88" s="247"/>
      <c r="F88" s="64"/>
      <c r="G88" s="64"/>
      <c r="H88" s="64"/>
      <c r="I88" s="64"/>
    </row>
    <row r="89" spans="1:9" ht="15.6" x14ac:dyDescent="0.3">
      <c r="A89" s="241"/>
      <c r="B89" s="243">
        <f t="shared" si="1"/>
        <v>0</v>
      </c>
      <c r="C89" s="242"/>
      <c r="D89" s="242"/>
      <c r="E89" s="242"/>
      <c r="F89" s="24"/>
      <c r="G89" s="24"/>
      <c r="H89" s="24"/>
      <c r="I89" s="24"/>
    </row>
    <row r="90" spans="1:9" s="219" customFormat="1" x14ac:dyDescent="0.3">
      <c r="A90" s="244">
        <f>COUNT(A84:A89)</f>
        <v>0</v>
      </c>
      <c r="B90" s="243">
        <f t="shared" ref="B90:I90" si="2">SUM(B84:B89)</f>
        <v>0</v>
      </c>
      <c r="C90" s="243">
        <f t="shared" si="2"/>
        <v>0</v>
      </c>
      <c r="D90" s="243">
        <f t="shared" si="2"/>
        <v>0</v>
      </c>
      <c r="E90" s="243">
        <f t="shared" si="2"/>
        <v>0</v>
      </c>
      <c r="F90" s="185">
        <f t="shared" si="2"/>
        <v>0</v>
      </c>
      <c r="G90" s="185">
        <f t="shared" si="2"/>
        <v>0</v>
      </c>
      <c r="H90" s="185">
        <f t="shared" si="2"/>
        <v>0</v>
      </c>
      <c r="I90" s="185">
        <f t="shared" si="2"/>
        <v>0</v>
      </c>
    </row>
  </sheetData>
  <mergeCells count="40">
    <mergeCell ref="A55:A57"/>
    <mergeCell ref="B55:E55"/>
    <mergeCell ref="B56:B57"/>
    <mergeCell ref="C56:C57"/>
    <mergeCell ref="D56:E56"/>
    <mergeCell ref="A31:A33"/>
    <mergeCell ref="B32:B33"/>
    <mergeCell ref="C32:C33"/>
    <mergeCell ref="D32:E32"/>
    <mergeCell ref="B31:E31"/>
    <mergeCell ref="A79:A82"/>
    <mergeCell ref="A3:G3"/>
    <mergeCell ref="A5:E5"/>
    <mergeCell ref="J3:J4"/>
    <mergeCell ref="A7:A9"/>
    <mergeCell ref="B7:E7"/>
    <mergeCell ref="B19:E19"/>
    <mergeCell ref="B8:B9"/>
    <mergeCell ref="C8:C9"/>
    <mergeCell ref="D8:E8"/>
    <mergeCell ref="A19:A21"/>
    <mergeCell ref="C20:C21"/>
    <mergeCell ref="D20:E20"/>
    <mergeCell ref="B20:B21"/>
    <mergeCell ref="A43:A45"/>
    <mergeCell ref="A67:A69"/>
    <mergeCell ref="B43:E43"/>
    <mergeCell ref="B44:B45"/>
    <mergeCell ref="C44:C45"/>
    <mergeCell ref="D44:E44"/>
    <mergeCell ref="B67:E67"/>
    <mergeCell ref="B68:B69"/>
    <mergeCell ref="C68:C69"/>
    <mergeCell ref="D68:E68"/>
    <mergeCell ref="B79:I79"/>
    <mergeCell ref="B80:H80"/>
    <mergeCell ref="I80:I82"/>
    <mergeCell ref="B81:B82"/>
    <mergeCell ref="C81:E81"/>
    <mergeCell ref="F81:H81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0"/>
  <sheetViews>
    <sheetView showGridLines="0" topLeftCell="C1" zoomScaleNormal="100" workbookViewId="0">
      <selection activeCell="I27" sqref="I27"/>
    </sheetView>
  </sheetViews>
  <sheetFormatPr defaultColWidth="9.109375" defaultRowHeight="15" x14ac:dyDescent="0.25"/>
  <cols>
    <col min="1" max="1" width="17" style="2" customWidth="1"/>
    <col min="2" max="2" width="19.44140625" style="2" customWidth="1"/>
    <col min="3" max="3" width="15.88671875" style="2" customWidth="1"/>
    <col min="4" max="4" width="15" style="2" customWidth="1"/>
    <col min="5" max="5" width="14" style="2" customWidth="1"/>
    <col min="6" max="7" width="16.5546875" style="2" customWidth="1"/>
    <col min="8" max="8" width="14.88671875" style="2" customWidth="1"/>
    <col min="9" max="9" width="16.44140625" style="2" customWidth="1"/>
    <col min="10" max="10" width="14.88671875" style="2" customWidth="1"/>
    <col min="11" max="11" width="14.5546875" style="2" customWidth="1"/>
    <col min="12" max="12" width="16" style="2" customWidth="1"/>
    <col min="13" max="13" width="14.5546875" style="2" customWidth="1"/>
    <col min="14" max="18" width="16.88671875" style="2" customWidth="1"/>
    <col min="19" max="19" width="15.44140625" style="2" customWidth="1"/>
    <col min="20" max="21" width="17.5546875" style="2" customWidth="1"/>
    <col min="22" max="22" width="16" style="2" customWidth="1"/>
    <col min="23" max="24" width="18.33203125" style="2" customWidth="1"/>
    <col min="25" max="25" width="15" style="2" customWidth="1"/>
    <col min="26" max="26" width="18.109375" style="2" customWidth="1"/>
    <col min="27" max="27" width="16.44140625" style="2" customWidth="1"/>
    <col min="28" max="28" width="16.33203125" style="2" customWidth="1"/>
    <col min="29" max="29" width="17.5546875" style="2" customWidth="1"/>
    <col min="30" max="31" width="16.33203125" style="2" customWidth="1"/>
    <col min="32" max="32" width="15.5546875" style="2" customWidth="1"/>
    <col min="33" max="34" width="14.88671875" style="2" customWidth="1"/>
    <col min="35" max="35" width="16.6640625" style="2" customWidth="1"/>
    <col min="36" max="36" width="14.88671875" style="2" customWidth="1"/>
    <col min="37" max="16384" width="9.109375" style="2"/>
  </cols>
  <sheetData>
    <row r="1" spans="1:36" x14ac:dyDescent="0.25">
      <c r="A1" s="49" t="s">
        <v>280</v>
      </c>
      <c r="B1" s="160">
        <f>'Инструкция по заполнению'!B15</f>
        <v>0</v>
      </c>
    </row>
    <row r="3" spans="1:36" ht="15.6" x14ac:dyDescent="0.3">
      <c r="A3" s="479" t="s">
        <v>281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179"/>
      <c r="AF3" s="6"/>
      <c r="AG3" s="6"/>
      <c r="AH3" s="6"/>
      <c r="AI3" s="6"/>
      <c r="AJ3" s="6"/>
    </row>
    <row r="4" spans="1:36" ht="15.6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5">
      <c r="A5" s="471" t="s">
        <v>282</v>
      </c>
      <c r="B5" s="471"/>
      <c r="C5" s="471"/>
      <c r="D5" s="471"/>
      <c r="E5" s="472" t="s">
        <v>283</v>
      </c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4"/>
    </row>
    <row r="6" spans="1:36" ht="25.95" customHeight="1" x14ac:dyDescent="0.25">
      <c r="A6" s="471" t="s">
        <v>284</v>
      </c>
      <c r="B6" s="480" t="s">
        <v>285</v>
      </c>
      <c r="C6" s="480" t="s">
        <v>419</v>
      </c>
      <c r="D6" s="480" t="s">
        <v>286</v>
      </c>
      <c r="E6" s="364" t="s">
        <v>420</v>
      </c>
      <c r="F6" s="364"/>
      <c r="G6" s="364"/>
      <c r="H6" s="364"/>
      <c r="I6" s="364"/>
      <c r="J6" s="364"/>
      <c r="K6" s="397" t="s">
        <v>421</v>
      </c>
      <c r="L6" s="398"/>
      <c r="M6" s="398"/>
      <c r="N6" s="398"/>
      <c r="O6" s="398"/>
      <c r="P6" s="399"/>
      <c r="Q6" s="475" t="s">
        <v>395</v>
      </c>
      <c r="R6" s="476"/>
      <c r="S6" s="361" t="s">
        <v>422</v>
      </c>
      <c r="T6" s="361"/>
      <c r="U6" s="361"/>
      <c r="V6" s="361"/>
      <c r="W6" s="361"/>
      <c r="X6" s="361"/>
      <c r="Y6" s="361" t="s">
        <v>423</v>
      </c>
      <c r="Z6" s="361"/>
      <c r="AA6" s="361"/>
      <c r="AB6" s="361"/>
      <c r="AC6" s="361"/>
      <c r="AD6" s="361"/>
      <c r="AE6" s="452" t="s">
        <v>599</v>
      </c>
      <c r="AF6" s="454"/>
      <c r="AG6" s="361" t="s">
        <v>287</v>
      </c>
      <c r="AH6" s="361"/>
      <c r="AI6" s="361"/>
      <c r="AJ6" s="361"/>
    </row>
    <row r="7" spans="1:36" ht="30.6" customHeight="1" x14ac:dyDescent="0.25">
      <c r="A7" s="471"/>
      <c r="B7" s="480"/>
      <c r="C7" s="480"/>
      <c r="D7" s="480"/>
      <c r="E7" s="471" t="s">
        <v>288</v>
      </c>
      <c r="F7" s="471"/>
      <c r="G7" s="471"/>
      <c r="H7" s="471" t="s">
        <v>289</v>
      </c>
      <c r="I7" s="471"/>
      <c r="J7" s="471"/>
      <c r="K7" s="471" t="s">
        <v>288</v>
      </c>
      <c r="L7" s="471"/>
      <c r="M7" s="471"/>
      <c r="N7" s="472" t="s">
        <v>289</v>
      </c>
      <c r="O7" s="473"/>
      <c r="P7" s="474"/>
      <c r="Q7" s="477"/>
      <c r="R7" s="478"/>
      <c r="S7" s="361" t="s">
        <v>288</v>
      </c>
      <c r="T7" s="361"/>
      <c r="U7" s="361"/>
      <c r="V7" s="361" t="s">
        <v>289</v>
      </c>
      <c r="W7" s="361"/>
      <c r="X7" s="361"/>
      <c r="Y7" s="361" t="s">
        <v>288</v>
      </c>
      <c r="Z7" s="361"/>
      <c r="AA7" s="361"/>
      <c r="AB7" s="361" t="s">
        <v>289</v>
      </c>
      <c r="AC7" s="361"/>
      <c r="AD7" s="361"/>
      <c r="AE7" s="481" t="s">
        <v>600</v>
      </c>
      <c r="AF7" s="481" t="s">
        <v>382</v>
      </c>
      <c r="AG7" s="361"/>
      <c r="AH7" s="361"/>
      <c r="AI7" s="361"/>
      <c r="AJ7" s="361"/>
    </row>
    <row r="8" spans="1:36" ht="38.4" customHeight="1" x14ac:dyDescent="0.25">
      <c r="A8" s="471"/>
      <c r="B8" s="480"/>
      <c r="C8" s="480"/>
      <c r="D8" s="480"/>
      <c r="E8" s="8" t="s">
        <v>290</v>
      </c>
      <c r="F8" s="8" t="s">
        <v>291</v>
      </c>
      <c r="G8" s="8" t="s">
        <v>292</v>
      </c>
      <c r="H8" s="8" t="s">
        <v>290</v>
      </c>
      <c r="I8" s="8" t="s">
        <v>291</v>
      </c>
      <c r="J8" s="8" t="s">
        <v>292</v>
      </c>
      <c r="K8" s="8" t="s">
        <v>290</v>
      </c>
      <c r="L8" s="8" t="s">
        <v>291</v>
      </c>
      <c r="M8" s="8" t="s">
        <v>292</v>
      </c>
      <c r="N8" s="8" t="s">
        <v>290</v>
      </c>
      <c r="O8" s="8" t="s">
        <v>291</v>
      </c>
      <c r="P8" s="8" t="s">
        <v>292</v>
      </c>
      <c r="Q8" s="169" t="s">
        <v>394</v>
      </c>
      <c r="R8" s="169" t="s">
        <v>393</v>
      </c>
      <c r="S8" s="17" t="s">
        <v>293</v>
      </c>
      <c r="T8" s="17" t="s">
        <v>294</v>
      </c>
      <c r="U8" s="17" t="s">
        <v>295</v>
      </c>
      <c r="V8" s="17" t="s">
        <v>293</v>
      </c>
      <c r="W8" s="17" t="s">
        <v>294</v>
      </c>
      <c r="X8" s="17" t="s">
        <v>295</v>
      </c>
      <c r="Y8" s="17" t="s">
        <v>293</v>
      </c>
      <c r="Z8" s="17" t="s">
        <v>294</v>
      </c>
      <c r="AA8" s="17" t="s">
        <v>295</v>
      </c>
      <c r="AB8" s="17" t="s">
        <v>293</v>
      </c>
      <c r="AC8" s="17" t="s">
        <v>294</v>
      </c>
      <c r="AD8" s="17" t="s">
        <v>295</v>
      </c>
      <c r="AE8" s="400"/>
      <c r="AF8" s="400"/>
      <c r="AG8" s="39" t="s">
        <v>296</v>
      </c>
      <c r="AH8" s="39" t="s">
        <v>297</v>
      </c>
      <c r="AI8" s="17" t="s">
        <v>298</v>
      </c>
      <c r="AJ8" s="17" t="s">
        <v>299</v>
      </c>
    </row>
    <row r="9" spans="1:36" x14ac:dyDescent="0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70">
        <v>12</v>
      </c>
      <c r="M9" s="170">
        <v>13</v>
      </c>
      <c r="N9" s="170">
        <v>14</v>
      </c>
      <c r="O9" s="170">
        <v>15</v>
      </c>
      <c r="P9" s="170">
        <v>16</v>
      </c>
      <c r="Q9" s="170">
        <v>17</v>
      </c>
      <c r="R9" s="170">
        <v>18</v>
      </c>
      <c r="S9" s="170">
        <v>19</v>
      </c>
      <c r="T9" s="170">
        <v>20</v>
      </c>
      <c r="U9" s="170">
        <v>21</v>
      </c>
      <c r="V9" s="170">
        <v>22</v>
      </c>
      <c r="W9" s="170">
        <v>23</v>
      </c>
      <c r="X9" s="170">
        <v>24</v>
      </c>
      <c r="Y9" s="170">
        <v>25</v>
      </c>
      <c r="Z9" s="170">
        <v>26</v>
      </c>
      <c r="AA9" s="170">
        <v>27</v>
      </c>
      <c r="AB9" s="170">
        <v>28</v>
      </c>
      <c r="AC9" s="170">
        <v>29</v>
      </c>
      <c r="AD9" s="170">
        <v>30</v>
      </c>
      <c r="AE9" s="178">
        <v>31</v>
      </c>
      <c r="AF9" s="178">
        <v>32</v>
      </c>
      <c r="AG9" s="178">
        <v>33</v>
      </c>
      <c r="AH9" s="178">
        <v>34</v>
      </c>
      <c r="AI9" s="178">
        <v>35</v>
      </c>
      <c r="AJ9" s="170">
        <v>36</v>
      </c>
    </row>
    <row r="10" spans="1:36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63"/>
      <c r="AG10" s="63"/>
      <c r="AH10" s="63"/>
      <c r="AI10" s="63"/>
      <c r="AJ10" s="63"/>
    </row>
  </sheetData>
  <mergeCells count="24">
    <mergeCell ref="A3:AD3"/>
    <mergeCell ref="A5:D5"/>
    <mergeCell ref="E5:AJ5"/>
    <mergeCell ref="A6:A8"/>
    <mergeCell ref="B6:B8"/>
    <mergeCell ref="C6:C8"/>
    <mergeCell ref="D6:D8"/>
    <mergeCell ref="E6:J6"/>
    <mergeCell ref="S6:X6"/>
    <mergeCell ref="AB7:AD7"/>
    <mergeCell ref="Y6:AD6"/>
    <mergeCell ref="AG6:AJ7"/>
    <mergeCell ref="S7:U7"/>
    <mergeCell ref="AF7:AF8"/>
    <mergeCell ref="AE7:AE8"/>
    <mergeCell ref="AE6:AF6"/>
    <mergeCell ref="V7:X7"/>
    <mergeCell ref="Y7:AA7"/>
    <mergeCell ref="E7:G7"/>
    <mergeCell ref="K6:P6"/>
    <mergeCell ref="N7:P7"/>
    <mergeCell ref="Q6:R7"/>
    <mergeCell ref="K7:M7"/>
    <mergeCell ref="H7:J7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3"/>
  <sheetViews>
    <sheetView showGridLines="0" topLeftCell="A10" zoomScaleNormal="100" workbookViewId="0">
      <selection activeCell="E17" sqref="E17"/>
    </sheetView>
  </sheetViews>
  <sheetFormatPr defaultColWidth="9.109375" defaultRowHeight="15" x14ac:dyDescent="0.25"/>
  <cols>
    <col min="1" max="3" width="30.6640625" style="2" customWidth="1"/>
    <col min="4" max="16384" width="9.109375" style="2"/>
  </cols>
  <sheetData>
    <row r="1" spans="1:3" x14ac:dyDescent="0.25">
      <c r="A1" s="49" t="s">
        <v>280</v>
      </c>
      <c r="B1" s="160">
        <f>'Инструкция по заполнению'!B15</f>
        <v>0</v>
      </c>
    </row>
    <row r="3" spans="1:3" x14ac:dyDescent="0.25">
      <c r="A3" s="482" t="s">
        <v>300</v>
      </c>
      <c r="B3" s="482"/>
      <c r="C3" s="482"/>
    </row>
    <row r="4" spans="1:3" ht="15.6" x14ac:dyDescent="0.3">
      <c r="A4" s="59"/>
      <c r="B4" s="59"/>
      <c r="C4" s="59"/>
    </row>
    <row r="5" spans="1:3" x14ac:dyDescent="0.25">
      <c r="A5" s="60" t="s">
        <v>142</v>
      </c>
      <c r="B5" s="61" t="s">
        <v>301</v>
      </c>
      <c r="C5" s="61" t="s">
        <v>302</v>
      </c>
    </row>
    <row r="6" spans="1:3" x14ac:dyDescent="0.25">
      <c r="A6" s="34">
        <v>1</v>
      </c>
      <c r="B6" s="62">
        <v>2</v>
      </c>
      <c r="C6" s="62">
        <v>3</v>
      </c>
    </row>
    <row r="7" spans="1:3" ht="30" x14ac:dyDescent="0.25">
      <c r="A7" s="167" t="s">
        <v>303</v>
      </c>
      <c r="B7" s="187">
        <f>B9+B10+B11+B12+B13+B14</f>
        <v>0</v>
      </c>
      <c r="C7" s="187">
        <f>C9+C10+C11+C12+C13+C14</f>
        <v>0</v>
      </c>
    </row>
    <row r="8" spans="1:3" x14ac:dyDescent="0.25">
      <c r="A8" s="167" t="s">
        <v>23</v>
      </c>
      <c r="B8" s="7" t="s">
        <v>304</v>
      </c>
      <c r="C8" s="7" t="s">
        <v>304</v>
      </c>
    </row>
    <row r="9" spans="1:3" x14ac:dyDescent="0.25">
      <c r="A9" s="167" t="s">
        <v>305</v>
      </c>
      <c r="B9" s="7"/>
      <c r="C9" s="7"/>
    </row>
    <row r="10" spans="1:3" x14ac:dyDescent="0.25">
      <c r="A10" s="167" t="s">
        <v>306</v>
      </c>
      <c r="B10" s="7"/>
      <c r="C10" s="7"/>
    </row>
    <row r="11" spans="1:3" x14ac:dyDescent="0.25">
      <c r="A11" s="167" t="s">
        <v>307</v>
      </c>
      <c r="B11" s="7"/>
      <c r="C11" s="7"/>
    </row>
    <row r="12" spans="1:3" x14ac:dyDescent="0.25">
      <c r="A12" s="167" t="s">
        <v>308</v>
      </c>
      <c r="B12" s="7"/>
      <c r="C12" s="7"/>
    </row>
    <row r="13" spans="1:3" x14ac:dyDescent="0.25">
      <c r="A13" s="167" t="s">
        <v>309</v>
      </c>
      <c r="B13" s="7"/>
      <c r="C13" s="7"/>
    </row>
    <row r="14" spans="1:3" x14ac:dyDescent="0.25">
      <c r="A14" s="167" t="s">
        <v>138</v>
      </c>
      <c r="B14" s="7"/>
      <c r="C14" s="7"/>
    </row>
    <row r="15" spans="1:3" ht="30" x14ac:dyDescent="0.25">
      <c r="A15" s="167" t="s">
        <v>310</v>
      </c>
      <c r="B15" s="187">
        <f>SUM(B17:B21)</f>
        <v>0</v>
      </c>
      <c r="C15" s="187">
        <f>SUM(C17:C21)</f>
        <v>0</v>
      </c>
    </row>
    <row r="16" spans="1:3" x14ac:dyDescent="0.25">
      <c r="A16" s="167" t="s">
        <v>23</v>
      </c>
      <c r="B16" s="7" t="s">
        <v>304</v>
      </c>
      <c r="C16" s="7" t="s">
        <v>304</v>
      </c>
    </row>
    <row r="17" spans="1:3" ht="45" x14ac:dyDescent="0.25">
      <c r="A17" s="167" t="s">
        <v>311</v>
      </c>
      <c r="B17" s="7"/>
      <c r="C17" s="7"/>
    </row>
    <row r="18" spans="1:3" x14ac:dyDescent="0.25">
      <c r="A18" s="167" t="s">
        <v>312</v>
      </c>
      <c r="B18" s="7"/>
      <c r="C18" s="7"/>
    </row>
    <row r="19" spans="1:3" ht="30" x14ac:dyDescent="0.25">
      <c r="A19" s="167" t="s">
        <v>601</v>
      </c>
      <c r="B19" s="7"/>
      <c r="C19" s="7"/>
    </row>
    <row r="20" spans="1:3" ht="45" x14ac:dyDescent="0.25">
      <c r="A20" s="167" t="s">
        <v>313</v>
      </c>
      <c r="B20" s="7"/>
      <c r="C20" s="7"/>
    </row>
    <row r="21" spans="1:3" ht="60" x14ac:dyDescent="0.25">
      <c r="A21" s="167" t="s">
        <v>314</v>
      </c>
      <c r="B21" s="7"/>
      <c r="C21" s="7"/>
    </row>
    <row r="22" spans="1:3" x14ac:dyDescent="0.25">
      <c r="A22" s="168" t="s">
        <v>138</v>
      </c>
      <c r="B22" s="34"/>
      <c r="C22" s="34"/>
    </row>
    <row r="23" spans="1:3" x14ac:dyDescent="0.25">
      <c r="A23" s="168" t="s">
        <v>32</v>
      </c>
      <c r="B23" s="188">
        <f>B7+B15</f>
        <v>0</v>
      </c>
      <c r="C23" s="188">
        <f>C7+C15</f>
        <v>0</v>
      </c>
    </row>
  </sheetData>
  <mergeCells count="1">
    <mergeCell ref="A3:C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51"/>
  <sheetViews>
    <sheetView showGridLines="0" topLeftCell="A28" zoomScaleNormal="100" workbookViewId="0">
      <selection activeCell="A10" sqref="A10:XFD10"/>
    </sheetView>
  </sheetViews>
  <sheetFormatPr defaultColWidth="9.109375" defaultRowHeight="15" x14ac:dyDescent="0.25"/>
  <cols>
    <col min="1" max="1" width="22.44140625" style="230" customWidth="1"/>
    <col min="2" max="3" width="20.109375" style="230" customWidth="1"/>
    <col min="4" max="5" width="19.33203125" style="230" customWidth="1"/>
    <col min="6" max="6" width="15.5546875" style="230" customWidth="1"/>
    <col min="7" max="7" width="19" style="230" customWidth="1"/>
    <col min="8" max="8" width="18" style="230" customWidth="1"/>
    <col min="9" max="9" width="15.5546875" style="230" customWidth="1"/>
    <col min="10" max="10" width="19.109375" style="230" customWidth="1"/>
    <col min="11" max="11" width="17.33203125" style="230" customWidth="1"/>
    <col min="12" max="12" width="15.5546875" style="230" customWidth="1"/>
    <col min="13" max="13" width="18.6640625" style="230" customWidth="1"/>
    <col min="14" max="14" width="17.44140625" style="230" customWidth="1"/>
    <col min="15" max="15" width="17.6640625" style="230" customWidth="1"/>
    <col min="16" max="16" width="15.5546875" style="230" customWidth="1"/>
    <col min="17" max="17" width="19" style="230" customWidth="1"/>
    <col min="18" max="19" width="15.5546875" style="230" customWidth="1"/>
    <col min="20" max="20" width="17.6640625" style="230" customWidth="1"/>
    <col min="21" max="21" width="19.88671875" style="230" customWidth="1"/>
    <col min="22" max="22" width="18.33203125" style="230" customWidth="1"/>
    <col min="23" max="23" width="19.109375" style="230" customWidth="1"/>
    <col min="24" max="24" width="6.6640625" style="230" bestFit="1" customWidth="1"/>
    <col min="25" max="16384" width="9.109375" style="230"/>
  </cols>
  <sheetData>
    <row r="1" spans="1:24" x14ac:dyDescent="0.25">
      <c r="A1" s="49" t="s">
        <v>280</v>
      </c>
      <c r="B1" s="150">
        <f>'Инструкция по заполнению'!B15</f>
        <v>0</v>
      </c>
    </row>
    <row r="2" spans="1:24" x14ac:dyDescent="0.25">
      <c r="A2" s="49"/>
    </row>
    <row r="3" spans="1:24" ht="15.75" customHeight="1" x14ac:dyDescent="0.25">
      <c r="A3" s="483" t="s">
        <v>322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</row>
    <row r="4" spans="1:24" ht="15.75" customHeight="1" x14ac:dyDescent="0.25">
      <c r="A4" s="483" t="s">
        <v>323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</row>
    <row r="5" spans="1:24" x14ac:dyDescent="0.25">
      <c r="A5" s="483" t="s">
        <v>324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</row>
    <row r="7" spans="1:24" x14ac:dyDescent="0.25">
      <c r="A7" s="479" t="s">
        <v>695</v>
      </c>
      <c r="B7" s="479"/>
      <c r="C7" s="479"/>
      <c r="D7" s="479"/>
      <c r="E7" s="479"/>
      <c r="F7" s="479"/>
      <c r="G7" s="479"/>
      <c r="H7" s="479"/>
      <c r="I7" s="479"/>
      <c r="J7" s="479"/>
      <c r="K7" s="281"/>
      <c r="L7" s="281"/>
      <c r="M7" s="281"/>
      <c r="N7" s="281"/>
      <c r="O7" s="281"/>
      <c r="P7" s="281"/>
      <c r="Q7" s="281"/>
      <c r="R7" s="281"/>
      <c r="S7" s="281"/>
    </row>
    <row r="8" spans="1:24" ht="15.6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4" x14ac:dyDescent="0.25">
      <c r="A9" s="484" t="s">
        <v>696</v>
      </c>
      <c r="B9" s="484"/>
      <c r="C9" s="484"/>
      <c r="D9" s="484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</row>
    <row r="10" spans="1:24" ht="126.6" customHeight="1" x14ac:dyDescent="0.25">
      <c r="A10" s="313" t="s">
        <v>320</v>
      </c>
      <c r="B10" s="313" t="s">
        <v>697</v>
      </c>
      <c r="C10" s="313" t="s">
        <v>698</v>
      </c>
      <c r="D10" s="313" t="s">
        <v>699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</row>
    <row r="11" spans="1:24" x14ac:dyDescent="0.25">
      <c r="A11" s="276">
        <v>1</v>
      </c>
      <c r="B11" s="276">
        <v>2</v>
      </c>
      <c r="C11" s="276">
        <v>3</v>
      </c>
      <c r="D11" s="276">
        <v>4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24" x14ac:dyDescent="0.25">
      <c r="A12" s="283" t="s">
        <v>700</v>
      </c>
      <c r="B12" s="277"/>
      <c r="C12" s="276"/>
      <c r="D12" s="276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24" ht="41.4" x14ac:dyDescent="0.25">
      <c r="A13" s="284" t="s">
        <v>701</v>
      </c>
      <c r="B13" s="276"/>
      <c r="C13" s="276"/>
      <c r="D13" s="276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</row>
    <row r="14" spans="1:24" ht="41.4" x14ac:dyDescent="0.25">
      <c r="A14" s="284" t="s">
        <v>702</v>
      </c>
      <c r="B14" s="276"/>
      <c r="C14" s="276"/>
      <c r="D14" s="276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</row>
    <row r="15" spans="1:24" ht="41.4" x14ac:dyDescent="0.25">
      <c r="A15" s="284" t="s">
        <v>703</v>
      </c>
      <c r="B15" s="276"/>
      <c r="C15" s="276"/>
      <c r="D15" s="276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</row>
    <row r="16" spans="1:24" ht="27.6" x14ac:dyDescent="0.25">
      <c r="A16" s="284" t="s">
        <v>704</v>
      </c>
      <c r="B16" s="276"/>
      <c r="C16" s="276"/>
      <c r="D16" s="276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</row>
    <row r="17" spans="1:19" x14ac:dyDescent="0.25">
      <c r="A17" s="284" t="s">
        <v>705</v>
      </c>
      <c r="B17" s="276"/>
      <c r="C17" s="276"/>
      <c r="D17" s="276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</row>
    <row r="18" spans="1:19" x14ac:dyDescent="0.25">
      <c r="A18" s="283" t="s">
        <v>706</v>
      </c>
      <c r="B18" s="276"/>
      <c r="C18" s="276"/>
      <c r="D18" s="276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</row>
    <row r="19" spans="1:19" x14ac:dyDescent="0.25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</row>
    <row r="20" spans="1:19" x14ac:dyDescent="0.25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</row>
    <row r="21" spans="1:19" x14ac:dyDescent="0.25">
      <c r="A21" s="487" t="s">
        <v>707</v>
      </c>
      <c r="B21" s="487"/>
      <c r="C21" s="487"/>
      <c r="D21" s="487"/>
      <c r="E21" s="487"/>
      <c r="F21" s="487"/>
      <c r="G21" s="487"/>
      <c r="H21" s="487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</row>
    <row r="22" spans="1:19" ht="35.4" customHeight="1" x14ac:dyDescent="0.25">
      <c r="A22" s="484" t="s">
        <v>320</v>
      </c>
      <c r="B22" s="485" t="s">
        <v>316</v>
      </c>
      <c r="C22" s="485"/>
      <c r="D22" s="485" t="s">
        <v>317</v>
      </c>
      <c r="E22" s="485"/>
      <c r="F22" s="485" t="s">
        <v>318</v>
      </c>
      <c r="G22" s="485"/>
      <c r="H22" s="485" t="s">
        <v>424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</row>
    <row r="23" spans="1:19" ht="41.4" x14ac:dyDescent="0.25">
      <c r="A23" s="484"/>
      <c r="B23" s="279" t="s">
        <v>425</v>
      </c>
      <c r="C23" s="279" t="s">
        <v>708</v>
      </c>
      <c r="D23" s="279" t="s">
        <v>425</v>
      </c>
      <c r="E23" s="279" t="s">
        <v>708</v>
      </c>
      <c r="F23" s="279" t="s">
        <v>425</v>
      </c>
      <c r="G23" s="279" t="s">
        <v>708</v>
      </c>
      <c r="H23" s="48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</row>
    <row r="24" spans="1:19" x14ac:dyDescent="0.25">
      <c r="A24" s="276">
        <v>5</v>
      </c>
      <c r="B24" s="276">
        <v>6</v>
      </c>
      <c r="C24" s="276">
        <v>7</v>
      </c>
      <c r="D24" s="276">
        <v>8</v>
      </c>
      <c r="E24" s="276">
        <v>9</v>
      </c>
      <c r="F24" s="276">
        <v>10</v>
      </c>
      <c r="G24" s="276">
        <v>11</v>
      </c>
      <c r="H24" s="276">
        <v>12</v>
      </c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</row>
    <row r="25" spans="1:19" x14ac:dyDescent="0.25">
      <c r="A25" s="283" t="s">
        <v>700</v>
      </c>
      <c r="B25" s="276"/>
      <c r="C25" s="276"/>
      <c r="D25" s="276"/>
      <c r="E25" s="276"/>
      <c r="F25" s="276"/>
      <c r="G25" s="276"/>
      <c r="H25" s="276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</row>
    <row r="26" spans="1:19" ht="41.4" x14ac:dyDescent="0.25">
      <c r="A26" s="284" t="s">
        <v>701</v>
      </c>
      <c r="B26" s="276"/>
      <c r="C26" s="276"/>
      <c r="D26" s="276"/>
      <c r="E26" s="276"/>
      <c r="F26" s="276"/>
      <c r="G26" s="276"/>
      <c r="H26" s="276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</row>
    <row r="27" spans="1:19" ht="41.4" x14ac:dyDescent="0.25">
      <c r="A27" s="284" t="s">
        <v>702</v>
      </c>
      <c r="B27" s="276"/>
      <c r="C27" s="276"/>
      <c r="D27" s="276"/>
      <c r="E27" s="276"/>
      <c r="F27" s="276"/>
      <c r="G27" s="276"/>
      <c r="H27" s="276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</row>
    <row r="28" spans="1:19" ht="41.4" x14ac:dyDescent="0.25">
      <c r="A28" s="284" t="s">
        <v>703</v>
      </c>
      <c r="B28" s="276"/>
      <c r="C28" s="276"/>
      <c r="D28" s="276"/>
      <c r="E28" s="276"/>
      <c r="F28" s="276"/>
      <c r="G28" s="276"/>
      <c r="H28" s="276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</row>
    <row r="29" spans="1:19" ht="27.6" x14ac:dyDescent="0.25">
      <c r="A29" s="284" t="s">
        <v>704</v>
      </c>
      <c r="B29" s="276"/>
      <c r="C29" s="276"/>
      <c r="D29" s="276"/>
      <c r="E29" s="276"/>
      <c r="F29" s="276"/>
      <c r="G29" s="276"/>
      <c r="H29" s="276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</row>
    <row r="30" spans="1:19" x14ac:dyDescent="0.25">
      <c r="A30" s="284" t="s">
        <v>705</v>
      </c>
      <c r="B30" s="276"/>
      <c r="C30" s="276"/>
      <c r="D30" s="276"/>
      <c r="E30" s="276"/>
      <c r="F30" s="276"/>
      <c r="G30" s="276"/>
      <c r="H30" s="276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</row>
    <row r="31" spans="1:19" x14ac:dyDescent="0.25">
      <c r="A31" s="283" t="s">
        <v>706</v>
      </c>
      <c r="B31" s="276"/>
      <c r="C31" s="276"/>
      <c r="D31" s="276"/>
      <c r="E31" s="276"/>
      <c r="F31" s="276"/>
      <c r="G31" s="276"/>
      <c r="H31" s="276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</row>
    <row r="32" spans="1:19" x14ac:dyDescent="0.2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</row>
    <row r="33" spans="1:19" ht="32.4" customHeight="1" x14ac:dyDescent="0.25">
      <c r="A33" s="485" t="s">
        <v>709</v>
      </c>
      <c r="B33" s="48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</row>
    <row r="34" spans="1:19" ht="27.6" x14ac:dyDescent="0.25">
      <c r="A34" s="279" t="s">
        <v>425</v>
      </c>
      <c r="B34" s="279" t="s">
        <v>708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</row>
    <row r="35" spans="1:19" x14ac:dyDescent="0.25">
      <c r="A35" s="276">
        <v>13</v>
      </c>
      <c r="B35" s="276">
        <v>14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</row>
    <row r="36" spans="1:19" x14ac:dyDescent="0.25">
      <c r="A36" s="276"/>
      <c r="B36" s="276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</row>
    <row r="37" spans="1:19" x14ac:dyDescent="0.25">
      <c r="A37" s="276"/>
      <c r="B37" s="276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</row>
    <row r="38" spans="1:19" x14ac:dyDescent="0.25">
      <c r="A38" s="276"/>
      <c r="B38" s="276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</row>
    <row r="39" spans="1:19" x14ac:dyDescent="0.2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</row>
    <row r="40" spans="1:19" x14ac:dyDescent="0.25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</row>
    <row r="41" spans="1:19" x14ac:dyDescent="0.25">
      <c r="A41" s="486" t="s">
        <v>315</v>
      </c>
      <c r="B41" s="486"/>
      <c r="C41" s="486"/>
      <c r="D41" s="486"/>
      <c r="E41" s="486"/>
      <c r="F41" s="486"/>
      <c r="G41" s="280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</row>
    <row r="42" spans="1:19" ht="43.2" customHeight="1" x14ac:dyDescent="0.25">
      <c r="A42" s="282" t="s">
        <v>710</v>
      </c>
      <c r="B42" s="282" t="s">
        <v>711</v>
      </c>
      <c r="C42" s="282" t="s">
        <v>712</v>
      </c>
      <c r="D42" s="282" t="s">
        <v>713</v>
      </c>
      <c r="E42" s="282" t="s">
        <v>714</v>
      </c>
      <c r="F42" s="279" t="s">
        <v>319</v>
      </c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</row>
    <row r="43" spans="1:19" x14ac:dyDescent="0.25">
      <c r="A43" s="276">
        <v>14</v>
      </c>
      <c r="B43" s="276">
        <v>15</v>
      </c>
      <c r="C43" s="276">
        <v>16</v>
      </c>
      <c r="D43" s="276">
        <v>17</v>
      </c>
      <c r="E43" s="276">
        <v>18</v>
      </c>
      <c r="F43" s="276">
        <v>19</v>
      </c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</row>
    <row r="44" spans="1:19" x14ac:dyDescent="0.25">
      <c r="A44" s="276"/>
      <c r="B44" s="276"/>
      <c r="C44" s="276"/>
      <c r="D44" s="276"/>
      <c r="E44" s="276"/>
      <c r="F44" s="276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</row>
    <row r="45" spans="1:19" x14ac:dyDescent="0.25">
      <c r="A45" s="276"/>
      <c r="B45" s="276"/>
      <c r="C45" s="276"/>
      <c r="D45" s="276"/>
      <c r="E45" s="276"/>
      <c r="F45" s="276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</row>
    <row r="46" spans="1:19" x14ac:dyDescent="0.25">
      <c r="A46" s="276"/>
      <c r="B46" s="276"/>
      <c r="C46" s="276"/>
      <c r="D46" s="276"/>
      <c r="E46" s="276"/>
      <c r="F46" s="276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</row>
    <row r="47" spans="1:19" x14ac:dyDescent="0.25">
      <c r="A47" s="276"/>
      <c r="B47" s="276"/>
      <c r="C47" s="276"/>
      <c r="D47" s="276"/>
      <c r="E47" s="276"/>
      <c r="F47" s="276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</row>
    <row r="48" spans="1:19" x14ac:dyDescent="0.25">
      <c r="A48" s="276"/>
      <c r="B48" s="276"/>
      <c r="C48" s="276"/>
      <c r="D48" s="276"/>
      <c r="E48" s="276"/>
      <c r="F48" s="276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</row>
    <row r="49" spans="1:19" x14ac:dyDescent="0.25">
      <c r="A49" s="276"/>
      <c r="B49" s="276"/>
      <c r="C49" s="276"/>
      <c r="D49" s="276"/>
      <c r="E49" s="276"/>
      <c r="F49" s="276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</row>
    <row r="50" spans="1:19" x14ac:dyDescent="0.25">
      <c r="A50" s="276"/>
      <c r="B50" s="276"/>
      <c r="C50" s="276"/>
      <c r="D50" s="276"/>
      <c r="E50" s="276"/>
      <c r="F50" s="276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</row>
    <row r="51" spans="1:19" x14ac:dyDescent="0.25">
      <c r="A51" s="278"/>
      <c r="B51" s="278"/>
      <c r="C51" s="278"/>
      <c r="D51" s="278"/>
      <c r="E51" s="278"/>
      <c r="F51" s="278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</row>
  </sheetData>
  <mergeCells count="13">
    <mergeCell ref="A33:B33"/>
    <mergeCell ref="A41:F41"/>
    <mergeCell ref="A21:H21"/>
    <mergeCell ref="A22:A23"/>
    <mergeCell ref="B22:C22"/>
    <mergeCell ref="D22:E22"/>
    <mergeCell ref="F22:G22"/>
    <mergeCell ref="H22:H23"/>
    <mergeCell ref="A7:J7"/>
    <mergeCell ref="A3:X3"/>
    <mergeCell ref="A4:X4"/>
    <mergeCell ref="A5:X5"/>
    <mergeCell ref="A9:D9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1"/>
  <sheetViews>
    <sheetView showGridLines="0" topLeftCell="A19" zoomScaleNormal="100" workbookViewId="0">
      <selection activeCell="K9" sqref="A9:XFD10"/>
    </sheetView>
  </sheetViews>
  <sheetFormatPr defaultColWidth="9.109375" defaultRowHeight="15" x14ac:dyDescent="0.25"/>
  <cols>
    <col min="1" max="1" width="19.77734375" style="2" customWidth="1"/>
    <col min="2" max="2" width="20.6640625" style="2" customWidth="1"/>
    <col min="3" max="3" width="24.88671875" style="2" customWidth="1"/>
    <col min="4" max="4" width="18.33203125" style="2" customWidth="1"/>
    <col min="5" max="5" width="14.6640625" style="2" customWidth="1"/>
    <col min="6" max="6" width="14.5546875" style="2" customWidth="1"/>
    <col min="7" max="7" width="13.5546875" style="2" customWidth="1"/>
    <col min="8" max="8" width="15.88671875" style="2" customWidth="1"/>
    <col min="9" max="9" width="16.88671875" style="2" customWidth="1"/>
    <col min="10" max="10" width="18.88671875" style="2" customWidth="1"/>
    <col min="11" max="11" width="19.77734375" style="2" customWidth="1"/>
    <col min="12" max="12" width="17.5546875" style="2" customWidth="1"/>
    <col min="13" max="13" width="22.88671875" style="2" customWidth="1"/>
    <col min="14" max="14" width="15.5546875" style="2" customWidth="1"/>
    <col min="15" max="15" width="14.21875" style="2" customWidth="1"/>
    <col min="16" max="16384" width="9.109375" style="2"/>
  </cols>
  <sheetData>
    <row r="1" spans="1:15" x14ac:dyDescent="0.25">
      <c r="A1" s="49" t="s">
        <v>280</v>
      </c>
      <c r="B1" s="160">
        <f>'Инструкция по заполнению'!B15</f>
        <v>0</v>
      </c>
    </row>
    <row r="3" spans="1:15" x14ac:dyDescent="0.25">
      <c r="A3" s="488" t="s">
        <v>399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</row>
    <row r="4" spans="1:15" x14ac:dyDescent="0.25">
      <c r="A4" s="489" t="s">
        <v>329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</row>
    <row r="5" spans="1:15" x14ac:dyDescent="0.25">
      <c r="A5" s="490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</row>
    <row r="6" spans="1:15" ht="15" customHeight="1" x14ac:dyDescent="0.25">
      <c r="A6" s="492" t="s">
        <v>671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186"/>
      <c r="N6" s="186"/>
      <c r="O6" s="186"/>
    </row>
    <row r="7" spans="1:15" ht="15.6" x14ac:dyDescent="0.3">
      <c r="A7" s="4"/>
      <c r="B7" s="4"/>
      <c r="C7" s="4"/>
      <c r="D7" s="4"/>
      <c r="E7" s="4"/>
      <c r="F7" s="4"/>
      <c r="G7" s="4"/>
      <c r="H7" s="249"/>
      <c r="I7" s="249"/>
      <c r="J7" s="249"/>
      <c r="K7" s="249"/>
      <c r="L7" s="249"/>
      <c r="M7" s="249"/>
      <c r="N7" s="249"/>
      <c r="O7" s="249"/>
    </row>
    <row r="8" spans="1:15" x14ac:dyDescent="0.25">
      <c r="A8" s="373" t="s">
        <v>672</v>
      </c>
      <c r="B8" s="374"/>
      <c r="C8" s="491" t="s">
        <v>325</v>
      </c>
      <c r="D8" s="491"/>
      <c r="E8" s="491"/>
      <c r="F8" s="491"/>
      <c r="G8" s="491"/>
      <c r="H8" s="491"/>
      <c r="I8" s="361" t="s">
        <v>673</v>
      </c>
      <c r="J8" s="361"/>
      <c r="K8" s="361"/>
    </row>
    <row r="9" spans="1:15" ht="67.2" customHeight="1" x14ac:dyDescent="0.25">
      <c r="A9" s="360" t="s">
        <v>715</v>
      </c>
      <c r="B9" s="360" t="s">
        <v>675</v>
      </c>
      <c r="C9" s="360" t="s">
        <v>397</v>
      </c>
      <c r="D9" s="360"/>
      <c r="E9" s="360" t="s">
        <v>398</v>
      </c>
      <c r="F9" s="360"/>
      <c r="G9" s="360" t="s">
        <v>676</v>
      </c>
      <c r="H9" s="360"/>
      <c r="I9" s="361" t="s">
        <v>677</v>
      </c>
      <c r="J9" s="361"/>
      <c r="K9" s="257" t="s">
        <v>678</v>
      </c>
    </row>
    <row r="10" spans="1:15" ht="67.2" customHeight="1" x14ac:dyDescent="0.25">
      <c r="A10" s="360"/>
      <c r="B10" s="360"/>
      <c r="C10" s="257" t="s">
        <v>682</v>
      </c>
      <c r="D10" s="257" t="s">
        <v>683</v>
      </c>
      <c r="E10" s="257" t="s">
        <v>682</v>
      </c>
      <c r="F10" s="257" t="s">
        <v>683</v>
      </c>
      <c r="G10" s="257" t="s">
        <v>682</v>
      </c>
      <c r="H10" s="257" t="s">
        <v>683</v>
      </c>
      <c r="I10" s="258" t="s">
        <v>684</v>
      </c>
      <c r="J10" s="258" t="s">
        <v>326</v>
      </c>
      <c r="K10" s="257" t="s">
        <v>326</v>
      </c>
    </row>
    <row r="11" spans="1:15" x14ac:dyDescent="0.25">
      <c r="A11" s="257">
        <v>1</v>
      </c>
      <c r="B11" s="257">
        <v>2</v>
      </c>
      <c r="C11" s="262">
        <v>3</v>
      </c>
      <c r="D11" s="257">
        <v>4</v>
      </c>
      <c r="E11" s="257">
        <v>5</v>
      </c>
      <c r="F11" s="262">
        <v>6</v>
      </c>
      <c r="G11" s="257">
        <v>7</v>
      </c>
      <c r="H11" s="257">
        <v>8</v>
      </c>
      <c r="I11" s="262">
        <v>9</v>
      </c>
      <c r="J11" s="257">
        <v>10</v>
      </c>
      <c r="K11" s="257">
        <v>11</v>
      </c>
    </row>
    <row r="12" spans="1:15" x14ac:dyDescent="0.25">
      <c r="A12" s="257"/>
      <c r="B12" s="257"/>
      <c r="C12" s="89"/>
      <c r="D12" s="89"/>
      <c r="E12" s="89"/>
      <c r="F12" s="89"/>
      <c r="G12" s="89"/>
      <c r="H12" s="89"/>
      <c r="I12" s="254"/>
      <c r="J12" s="254"/>
      <c r="K12" s="226"/>
    </row>
    <row r="13" spans="1:15" x14ac:dyDescent="0.25">
      <c r="A13" s="250"/>
      <c r="B13" s="250"/>
      <c r="C13" s="251"/>
      <c r="D13" s="251"/>
      <c r="E13" s="251"/>
      <c r="F13" s="251"/>
      <c r="G13" s="251"/>
      <c r="H13" s="251"/>
      <c r="I13" s="252"/>
      <c r="J13" s="252"/>
      <c r="K13" s="253"/>
      <c r="L13" s="253"/>
    </row>
    <row r="14" spans="1:15" x14ac:dyDescent="0.25">
      <c r="A14" s="361" t="s">
        <v>396</v>
      </c>
      <c r="B14" s="361"/>
      <c r="C14" s="361"/>
      <c r="D14" s="251"/>
      <c r="E14" s="251"/>
      <c r="F14" s="251"/>
      <c r="G14" s="252"/>
      <c r="H14" s="252"/>
      <c r="I14" s="253"/>
      <c r="J14" s="253"/>
      <c r="K14" s="253"/>
      <c r="L14" s="253"/>
    </row>
    <row r="15" spans="1:15" ht="45" customHeight="1" x14ac:dyDescent="0.25">
      <c r="A15" s="257" t="s">
        <v>679</v>
      </c>
      <c r="B15" s="257" t="s">
        <v>680</v>
      </c>
      <c r="C15" s="257" t="s">
        <v>681</v>
      </c>
      <c r="D15" s="251"/>
      <c r="E15" s="251"/>
      <c r="F15" s="251"/>
      <c r="G15" s="252"/>
      <c r="H15" s="252"/>
      <c r="I15" s="253"/>
      <c r="J15" s="253"/>
      <c r="K15" s="253"/>
      <c r="L15" s="253"/>
    </row>
    <row r="16" spans="1:15" x14ac:dyDescent="0.25">
      <c r="A16" s="262">
        <v>12</v>
      </c>
      <c r="B16" s="262">
        <v>13</v>
      </c>
      <c r="C16" s="257">
        <v>14</v>
      </c>
      <c r="D16" s="251"/>
      <c r="E16" s="251"/>
      <c r="F16" s="251"/>
      <c r="G16" s="252"/>
      <c r="H16" s="252"/>
      <c r="I16" s="253"/>
      <c r="J16" s="253"/>
      <c r="K16" s="253"/>
      <c r="L16" s="253"/>
    </row>
    <row r="17" spans="1:12" x14ac:dyDescent="0.25">
      <c r="A17" s="226"/>
      <c r="B17" s="226"/>
      <c r="C17" s="226"/>
      <c r="D17" s="251"/>
      <c r="E17" s="251"/>
      <c r="F17" s="251"/>
      <c r="G17" s="252"/>
      <c r="H17" s="252"/>
      <c r="I17" s="253"/>
      <c r="J17" s="253"/>
      <c r="K17" s="253"/>
      <c r="L17" s="253"/>
    </row>
    <row r="18" spans="1:12" x14ac:dyDescent="0.25">
      <c r="A18" s="253"/>
      <c r="B18" s="253"/>
      <c r="C18" s="253"/>
      <c r="D18" s="253"/>
      <c r="E18" s="253"/>
      <c r="F18" s="251"/>
      <c r="G18" s="251"/>
      <c r="H18" s="251"/>
      <c r="I18" s="252"/>
      <c r="J18" s="252"/>
      <c r="K18" s="253"/>
      <c r="L18" s="253"/>
    </row>
    <row r="19" spans="1:12" ht="47.4" customHeight="1" x14ac:dyDescent="0.25">
      <c r="A19" s="360" t="s">
        <v>674</v>
      </c>
      <c r="B19" s="360"/>
      <c r="C19" s="253"/>
      <c r="D19" s="253"/>
      <c r="E19" s="253"/>
      <c r="F19" s="251"/>
      <c r="G19" s="251"/>
      <c r="H19" s="251"/>
      <c r="I19" s="252"/>
      <c r="J19" s="252"/>
      <c r="K19" s="253"/>
      <c r="L19" s="253"/>
    </row>
    <row r="20" spans="1:12" ht="30.6" customHeight="1" x14ac:dyDescent="0.25">
      <c r="A20" s="257" t="s">
        <v>327</v>
      </c>
      <c r="B20" s="257" t="s">
        <v>328</v>
      </c>
      <c r="C20" s="253"/>
      <c r="D20" s="253"/>
      <c r="E20" s="253"/>
      <c r="F20" s="251"/>
      <c r="G20" s="251"/>
      <c r="H20" s="251"/>
      <c r="I20" s="252"/>
      <c r="J20" s="252"/>
      <c r="K20" s="253"/>
      <c r="L20" s="253"/>
    </row>
    <row r="21" spans="1:12" x14ac:dyDescent="0.25">
      <c r="A21" s="262">
        <v>15</v>
      </c>
      <c r="B21" s="262">
        <v>16</v>
      </c>
      <c r="C21" s="253"/>
      <c r="D21" s="253"/>
      <c r="E21" s="253"/>
      <c r="F21" s="251"/>
      <c r="G21" s="251"/>
      <c r="H21" s="251"/>
      <c r="I21" s="252"/>
      <c r="J21" s="252"/>
      <c r="K21" s="253"/>
      <c r="L21" s="253"/>
    </row>
    <row r="22" spans="1:12" x14ac:dyDescent="0.25">
      <c r="A22" s="226"/>
      <c r="B22" s="226"/>
      <c r="C22" s="253"/>
      <c r="D22" s="253"/>
      <c r="E22" s="253"/>
      <c r="F22" s="251"/>
      <c r="G22" s="251"/>
      <c r="H22" s="251"/>
      <c r="I22" s="252"/>
      <c r="J22" s="252"/>
      <c r="K22" s="253"/>
      <c r="L22" s="253"/>
    </row>
    <row r="23" spans="1:12" x14ac:dyDescent="0.25">
      <c r="A23" s="250"/>
      <c r="B23" s="250"/>
      <c r="C23" s="251"/>
      <c r="D23" s="251"/>
      <c r="E23" s="251"/>
      <c r="F23" s="251"/>
      <c r="G23" s="251"/>
      <c r="H23" s="251"/>
      <c r="I23" s="252"/>
      <c r="J23" s="252"/>
      <c r="K23" s="253"/>
      <c r="L23" s="253"/>
    </row>
    <row r="24" spans="1:12" x14ac:dyDescent="0.25">
      <c r="A24" s="251" t="s">
        <v>685</v>
      </c>
      <c r="B24" s="251"/>
      <c r="C24" s="251"/>
      <c r="D24" s="251"/>
      <c r="E24" s="251"/>
      <c r="F24" s="251"/>
      <c r="G24" s="251"/>
      <c r="H24" s="251"/>
      <c r="I24" s="252"/>
      <c r="J24" s="252"/>
      <c r="K24" s="253"/>
      <c r="L24" s="253"/>
    </row>
    <row r="25" spans="1:12" x14ac:dyDescent="0.25">
      <c r="A25" s="255"/>
      <c r="B25" s="255"/>
      <c r="C25" s="251"/>
      <c r="D25" s="251"/>
      <c r="E25" s="251"/>
      <c r="F25" s="251"/>
      <c r="G25" s="251"/>
      <c r="H25" s="251"/>
      <c r="I25" s="251"/>
      <c r="J25" s="251"/>
      <c r="K25" s="251"/>
      <c r="L25" s="251"/>
    </row>
    <row r="26" spans="1:12" x14ac:dyDescent="0.25">
      <c r="A26" s="373" t="s">
        <v>686</v>
      </c>
      <c r="B26" s="392"/>
      <c r="C26" s="374"/>
      <c r="D26" s="360" t="s">
        <v>687</v>
      </c>
      <c r="E26" s="360"/>
      <c r="F26" s="360"/>
      <c r="G26" s="437" t="s">
        <v>688</v>
      </c>
      <c r="H26" s="437"/>
      <c r="I26" s="437"/>
      <c r="J26" s="436" t="s">
        <v>689</v>
      </c>
      <c r="K26" s="436"/>
      <c r="L26" s="436"/>
    </row>
    <row r="27" spans="1:12" ht="60" x14ac:dyDescent="0.25">
      <c r="A27" s="257" t="s">
        <v>321</v>
      </c>
      <c r="B27" s="257" t="s">
        <v>690</v>
      </c>
      <c r="C27" s="257" t="s">
        <v>328</v>
      </c>
      <c r="D27" s="257" t="s">
        <v>321</v>
      </c>
      <c r="E27" s="257" t="s">
        <v>690</v>
      </c>
      <c r="F27" s="257" t="s">
        <v>328</v>
      </c>
      <c r="G27" s="257" t="s">
        <v>321</v>
      </c>
      <c r="H27" s="257" t="s">
        <v>690</v>
      </c>
      <c r="I27" s="257" t="s">
        <v>328</v>
      </c>
      <c r="J27" s="257" t="s">
        <v>321</v>
      </c>
      <c r="K27" s="257" t="s">
        <v>690</v>
      </c>
      <c r="L27" s="257" t="s">
        <v>328</v>
      </c>
    </row>
    <row r="28" spans="1:12" x14ac:dyDescent="0.25">
      <c r="A28" s="262">
        <v>17</v>
      </c>
      <c r="B28" s="262">
        <v>18</v>
      </c>
      <c r="C28" s="262">
        <v>19</v>
      </c>
      <c r="D28" s="262">
        <v>20</v>
      </c>
      <c r="E28" s="262">
        <v>21</v>
      </c>
      <c r="F28" s="262">
        <v>22</v>
      </c>
      <c r="G28" s="262">
        <v>23</v>
      </c>
      <c r="H28" s="262">
        <v>24</v>
      </c>
      <c r="I28" s="262">
        <v>25</v>
      </c>
      <c r="J28" s="262">
        <v>26</v>
      </c>
      <c r="K28" s="262">
        <v>27</v>
      </c>
      <c r="L28" s="262">
        <v>28</v>
      </c>
    </row>
    <row r="29" spans="1:12" x14ac:dyDescent="0.25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</row>
    <row r="30" spans="1:12" x14ac:dyDescent="0.25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</row>
    <row r="31" spans="1:12" x14ac:dyDescent="0.25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</row>
  </sheetData>
  <mergeCells count="19">
    <mergeCell ref="J26:L26"/>
    <mergeCell ref="A6:L6"/>
    <mergeCell ref="A26:C26"/>
    <mergeCell ref="D26:F26"/>
    <mergeCell ref="G26:I26"/>
    <mergeCell ref="A14:C14"/>
    <mergeCell ref="A19:B19"/>
    <mergeCell ref="A9:A10"/>
    <mergeCell ref="B9:B10"/>
    <mergeCell ref="C9:D9"/>
    <mergeCell ref="E9:F9"/>
    <mergeCell ref="G9:H9"/>
    <mergeCell ref="I9:J9"/>
    <mergeCell ref="A3:L3"/>
    <mergeCell ref="A4:L4"/>
    <mergeCell ref="A5:L5"/>
    <mergeCell ref="A8:B8"/>
    <mergeCell ref="C8:H8"/>
    <mergeCell ref="I8:K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2"/>
  <sheetViews>
    <sheetView showGridLines="0" topLeftCell="A10" zoomScaleNormal="100" workbookViewId="0">
      <selection activeCell="J18" sqref="J18"/>
    </sheetView>
  </sheetViews>
  <sheetFormatPr defaultColWidth="9.109375" defaultRowHeight="15" x14ac:dyDescent="0.25"/>
  <cols>
    <col min="1" max="1" width="19.77734375" style="230" customWidth="1"/>
    <col min="2" max="2" width="39.5546875" style="230" customWidth="1"/>
    <col min="3" max="3" width="24.88671875" style="230" customWidth="1"/>
    <col min="4" max="4" width="22.5546875" style="230" customWidth="1"/>
    <col min="5" max="6" width="21.5546875" style="230" customWidth="1"/>
    <col min="7" max="7" width="13.5546875" style="230" customWidth="1"/>
    <col min="8" max="8" width="15.88671875" style="230" customWidth="1"/>
    <col min="9" max="9" width="16.88671875" style="230" customWidth="1"/>
    <col min="10" max="10" width="18.88671875" style="230" customWidth="1"/>
    <col min="11" max="11" width="19.77734375" style="230" customWidth="1"/>
    <col min="12" max="12" width="17.5546875" style="230" customWidth="1"/>
    <col min="13" max="13" width="22.88671875" style="230" customWidth="1"/>
    <col min="14" max="14" width="15.5546875" style="230" customWidth="1"/>
    <col min="15" max="15" width="14.21875" style="230" customWidth="1"/>
    <col min="16" max="16384" width="9.109375" style="230"/>
  </cols>
  <sheetData>
    <row r="1" spans="1:6" x14ac:dyDescent="0.25">
      <c r="A1" s="49" t="s">
        <v>280</v>
      </c>
      <c r="B1" s="150">
        <f>'Инструкция по заполнению'!B15</f>
        <v>0</v>
      </c>
    </row>
    <row r="3" spans="1:6" x14ac:dyDescent="0.25">
      <c r="A3" s="230" t="s">
        <v>719</v>
      </c>
    </row>
    <row r="5" spans="1:6" ht="18.600000000000001" customHeight="1" x14ac:dyDescent="0.25">
      <c r="A5" s="364" t="s">
        <v>21</v>
      </c>
      <c r="B5" s="364" t="s">
        <v>720</v>
      </c>
      <c r="C5" s="364" t="s">
        <v>721</v>
      </c>
      <c r="D5" s="364" t="s">
        <v>722</v>
      </c>
      <c r="E5" s="493" t="s">
        <v>723</v>
      </c>
      <c r="F5" s="493"/>
    </row>
    <row r="6" spans="1:6" ht="16.2" customHeight="1" x14ac:dyDescent="0.25">
      <c r="A6" s="364"/>
      <c r="B6" s="364"/>
      <c r="C6" s="364"/>
      <c r="D6" s="364"/>
      <c r="E6" s="293" t="s">
        <v>99</v>
      </c>
      <c r="F6" s="293" t="s">
        <v>100</v>
      </c>
    </row>
    <row r="7" spans="1:6" s="294" customFormat="1" x14ac:dyDescent="0.25">
      <c r="A7" s="265">
        <v>1</v>
      </c>
      <c r="B7" s="265">
        <v>2</v>
      </c>
      <c r="C7" s="265">
        <v>3</v>
      </c>
      <c r="D7" s="265">
        <v>4</v>
      </c>
      <c r="E7" s="293">
        <v>5</v>
      </c>
      <c r="F7" s="293">
        <v>5</v>
      </c>
    </row>
    <row r="8" spans="1:6" x14ac:dyDescent="0.25">
      <c r="A8" s="295"/>
      <c r="B8" s="295"/>
      <c r="C8" s="295"/>
      <c r="D8" s="295"/>
      <c r="E8" s="203"/>
      <c r="F8" s="203"/>
    </row>
    <row r="9" spans="1:6" x14ac:dyDescent="0.25">
      <c r="A9" s="203"/>
      <c r="B9" s="203"/>
      <c r="C9" s="203"/>
      <c r="D9" s="203"/>
      <c r="E9" s="203"/>
      <c r="F9" s="203"/>
    </row>
    <row r="10" spans="1:6" x14ac:dyDescent="0.25">
      <c r="A10" s="203"/>
      <c r="B10" s="203"/>
      <c r="C10" s="203"/>
      <c r="D10" s="203"/>
      <c r="E10" s="203"/>
      <c r="F10" s="203"/>
    </row>
    <row r="11" spans="1:6" x14ac:dyDescent="0.25">
      <c r="A11" s="203"/>
      <c r="B11" s="203"/>
      <c r="C11" s="203"/>
      <c r="D11" s="203"/>
      <c r="E11" s="203"/>
      <c r="F11" s="203"/>
    </row>
    <row r="12" spans="1:6" x14ac:dyDescent="0.25">
      <c r="A12" s="203"/>
      <c r="B12" s="203"/>
      <c r="C12" s="203"/>
      <c r="D12" s="203"/>
      <c r="E12" s="203"/>
      <c r="F12" s="203"/>
    </row>
    <row r="13" spans="1:6" x14ac:dyDescent="0.25">
      <c r="A13" s="203"/>
      <c r="B13" s="203"/>
      <c r="C13" s="203"/>
      <c r="D13" s="203"/>
      <c r="E13" s="203"/>
      <c r="F13" s="203"/>
    </row>
    <row r="14" spans="1:6" x14ac:dyDescent="0.25">
      <c r="A14" s="203"/>
      <c r="B14" s="203"/>
      <c r="C14" s="203"/>
      <c r="D14" s="203"/>
      <c r="E14" s="203"/>
      <c r="F14" s="203"/>
    </row>
    <row r="15" spans="1:6" x14ac:dyDescent="0.25">
      <c r="A15" s="203"/>
      <c r="B15" s="203"/>
      <c r="C15" s="203"/>
      <c r="D15" s="203"/>
      <c r="E15" s="203"/>
      <c r="F15" s="203"/>
    </row>
    <row r="16" spans="1:6" x14ac:dyDescent="0.25">
      <c r="A16" s="203"/>
      <c r="B16" s="203"/>
      <c r="C16" s="203"/>
      <c r="D16" s="203"/>
      <c r="E16" s="203"/>
      <c r="F16" s="203"/>
    </row>
    <row r="17" spans="1:6" x14ac:dyDescent="0.25">
      <c r="A17" s="203"/>
      <c r="B17" s="203"/>
      <c r="C17" s="203"/>
      <c r="D17" s="203"/>
      <c r="E17" s="203"/>
      <c r="F17" s="203"/>
    </row>
    <row r="18" spans="1:6" x14ac:dyDescent="0.25">
      <c r="A18" s="203"/>
      <c r="B18" s="203"/>
      <c r="C18" s="203"/>
      <c r="D18" s="203"/>
      <c r="E18" s="203"/>
      <c r="F18" s="203"/>
    </row>
    <row r="19" spans="1:6" x14ac:dyDescent="0.25">
      <c r="A19" s="203"/>
      <c r="B19" s="203"/>
      <c r="C19" s="203"/>
      <c r="D19" s="203"/>
      <c r="E19" s="203"/>
      <c r="F19" s="203"/>
    </row>
    <row r="20" spans="1:6" s="294" customFormat="1" x14ac:dyDescent="0.25">
      <c r="A20" s="296">
        <f>COUNT(A8:A19)</f>
        <v>0</v>
      </c>
      <c r="B20" s="293" t="s">
        <v>99</v>
      </c>
      <c r="C20" s="293" t="s">
        <v>99</v>
      </c>
      <c r="D20" s="293" t="s">
        <v>99</v>
      </c>
      <c r="E20" s="293" t="s">
        <v>99</v>
      </c>
      <c r="F20" s="293" t="s">
        <v>99</v>
      </c>
    </row>
    <row r="22" spans="1:6" x14ac:dyDescent="0.25">
      <c r="A22" s="230" t="s">
        <v>724</v>
      </c>
    </row>
    <row r="24" spans="1:6" ht="60" x14ac:dyDescent="0.25">
      <c r="A24" s="265" t="s">
        <v>172</v>
      </c>
      <c r="B24" s="265" t="s">
        <v>247</v>
      </c>
      <c r="C24" s="265" t="s">
        <v>725</v>
      </c>
      <c r="D24" s="265" t="s">
        <v>726</v>
      </c>
      <c r="E24" s="265" t="s">
        <v>727</v>
      </c>
    </row>
    <row r="25" spans="1:6" s="294" customFormat="1" x14ac:dyDescent="0.25">
      <c r="A25" s="265">
        <v>1</v>
      </c>
      <c r="B25" s="265">
        <v>2</v>
      </c>
      <c r="C25" s="265">
        <v>3</v>
      </c>
      <c r="D25" s="265">
        <v>4</v>
      </c>
      <c r="E25" s="265">
        <v>5</v>
      </c>
    </row>
    <row r="26" spans="1:6" x14ac:dyDescent="0.25">
      <c r="A26" s="295"/>
      <c r="B26" s="295"/>
      <c r="C26" s="295"/>
      <c r="D26" s="295"/>
      <c r="E26" s="295"/>
    </row>
    <row r="27" spans="1:6" x14ac:dyDescent="0.25">
      <c r="A27" s="203"/>
      <c r="B27" s="203"/>
      <c r="C27" s="203"/>
      <c r="D27" s="203"/>
      <c r="E27" s="203"/>
    </row>
    <row r="28" spans="1:6" x14ac:dyDescent="0.25">
      <c r="A28" s="203"/>
      <c r="B28" s="203"/>
      <c r="C28" s="203"/>
      <c r="D28" s="203"/>
      <c r="E28" s="203"/>
    </row>
    <row r="29" spans="1:6" x14ac:dyDescent="0.25">
      <c r="A29" s="203"/>
      <c r="B29" s="203"/>
      <c r="C29" s="203"/>
      <c r="D29" s="203"/>
      <c r="E29" s="203"/>
    </row>
    <row r="30" spans="1:6" x14ac:dyDescent="0.25">
      <c r="A30" s="203"/>
      <c r="B30" s="203"/>
      <c r="C30" s="203"/>
      <c r="D30" s="203"/>
      <c r="E30" s="203"/>
    </row>
    <row r="31" spans="1:6" x14ac:dyDescent="0.25">
      <c r="A31" s="203"/>
      <c r="B31" s="203"/>
      <c r="C31" s="203"/>
      <c r="D31" s="203"/>
      <c r="E31" s="203"/>
    </row>
    <row r="32" spans="1:6" x14ac:dyDescent="0.25">
      <c r="A32" s="203"/>
      <c r="B32" s="203"/>
      <c r="C32" s="203"/>
      <c r="D32" s="203"/>
      <c r="E32" s="203"/>
    </row>
  </sheetData>
  <mergeCells count="5">
    <mergeCell ref="D5:D6"/>
    <mergeCell ref="E5:F5"/>
    <mergeCell ref="A5:A6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0"/>
  <sheetViews>
    <sheetView showGridLines="0" topLeftCell="D13" zoomScaleNormal="100" workbookViewId="0">
      <selection activeCell="L21" sqref="L21"/>
    </sheetView>
  </sheetViews>
  <sheetFormatPr defaultColWidth="9.109375" defaultRowHeight="15" x14ac:dyDescent="0.25"/>
  <cols>
    <col min="1" max="1" width="9.88671875" style="79" customWidth="1"/>
    <col min="2" max="2" width="16.44140625" style="79" customWidth="1"/>
    <col min="3" max="8" width="15.6640625" style="79" customWidth="1"/>
    <col min="9" max="9" width="29.109375" style="79" customWidth="1"/>
    <col min="10" max="11" width="30.109375" style="79" customWidth="1"/>
    <col min="12" max="12" width="25.33203125" style="79" customWidth="1"/>
    <col min="13" max="13" width="24" style="79" customWidth="1"/>
    <col min="14" max="14" width="15.6640625" style="79" customWidth="1"/>
    <col min="15" max="15" width="18.109375" style="79" customWidth="1"/>
    <col min="16" max="30" width="15.6640625" style="79" customWidth="1"/>
    <col min="31" max="31" width="9.109375" style="79"/>
    <col min="32" max="32" width="14.109375" style="79" customWidth="1"/>
    <col min="33" max="39" width="9.109375" style="79"/>
    <col min="40" max="40" width="14.109375" style="79" customWidth="1"/>
    <col min="41" max="47" width="9.109375" style="79"/>
    <col min="48" max="48" width="14.109375" style="79" customWidth="1"/>
    <col min="49" max="55" width="9.109375" style="79"/>
    <col min="56" max="56" width="14.109375" style="79" customWidth="1"/>
    <col min="57" max="63" width="9.109375" style="79"/>
    <col min="64" max="64" width="14.109375" style="79" customWidth="1"/>
    <col min="65" max="70" width="9.109375" style="79"/>
    <col min="71" max="71" width="10.44140625" style="79" customWidth="1"/>
    <col min="72" max="72" width="14.109375" style="79" customWidth="1"/>
    <col min="73" max="16384" width="9.109375" style="79"/>
  </cols>
  <sheetData>
    <row r="1" spans="1:15" x14ac:dyDescent="0.25">
      <c r="A1" s="49" t="s">
        <v>606</v>
      </c>
      <c r="B1" s="160">
        <f>'Инструкция по заполнению'!B15</f>
        <v>0</v>
      </c>
    </row>
    <row r="3" spans="1:15" x14ac:dyDescent="0.25">
      <c r="B3" s="339" t="s">
        <v>500</v>
      </c>
      <c r="C3" s="339"/>
      <c r="D3" s="339"/>
      <c r="E3" s="339"/>
      <c r="F3" s="339"/>
      <c r="G3" s="339"/>
      <c r="H3" s="193" t="s">
        <v>378</v>
      </c>
      <c r="I3" s="193" t="s">
        <v>100</v>
      </c>
    </row>
    <row r="4" spans="1:15" x14ac:dyDescent="0.25">
      <c r="B4" s="339"/>
      <c r="C4" s="339"/>
      <c r="D4" s="339"/>
      <c r="E4" s="339"/>
      <c r="F4" s="339"/>
      <c r="G4" s="339"/>
      <c r="H4" s="193">
        <v>37.875641000000002</v>
      </c>
      <c r="I4" s="193">
        <v>47.891123999999998</v>
      </c>
    </row>
    <row r="5" spans="1:15" x14ac:dyDescent="0.25">
      <c r="B5" s="79" t="s">
        <v>511</v>
      </c>
    </row>
    <row r="6" spans="1:15" x14ac:dyDescent="0.25">
      <c r="B6" s="79" t="s">
        <v>531</v>
      </c>
    </row>
    <row r="7" spans="1:15" x14ac:dyDescent="0.25">
      <c r="B7" s="79" t="s">
        <v>512</v>
      </c>
    </row>
    <row r="8" spans="1:15" ht="13.2" customHeight="1" x14ac:dyDescent="0.25">
      <c r="B8" s="79" t="s">
        <v>518</v>
      </c>
    </row>
    <row r="9" spans="1:15" ht="13.2" customHeight="1" x14ac:dyDescent="0.25">
      <c r="B9" s="79" t="s">
        <v>507</v>
      </c>
    </row>
    <row r="10" spans="1:15" x14ac:dyDescent="0.25">
      <c r="B10" s="79" t="s">
        <v>501</v>
      </c>
    </row>
    <row r="11" spans="1:15" x14ac:dyDescent="0.25">
      <c r="B11" s="79" t="s">
        <v>502</v>
      </c>
    </row>
    <row r="12" spans="1:15" x14ac:dyDescent="0.25">
      <c r="B12" s="79" t="s">
        <v>519</v>
      </c>
    </row>
    <row r="14" spans="1:15" x14ac:dyDescent="0.25">
      <c r="B14" s="79" t="s">
        <v>427</v>
      </c>
    </row>
    <row r="15" spans="1:15" x14ac:dyDescent="0.25">
      <c r="H15" s="200"/>
      <c r="I15" s="200"/>
      <c r="J15" s="200"/>
      <c r="K15" s="200"/>
      <c r="L15" s="200"/>
      <c r="M15" s="200"/>
      <c r="N15" s="200"/>
      <c r="O15" s="200"/>
    </row>
    <row r="16" spans="1:15" s="256" customFormat="1" ht="28.5" customHeight="1" x14ac:dyDescent="0.3">
      <c r="A16" s="436" t="s">
        <v>21</v>
      </c>
      <c r="B16" s="436" t="s">
        <v>434</v>
      </c>
      <c r="C16" s="436" t="s">
        <v>428</v>
      </c>
      <c r="D16" s="436" t="s">
        <v>426</v>
      </c>
      <c r="E16" s="436"/>
      <c r="F16" s="436" t="s">
        <v>429</v>
      </c>
      <c r="G16" s="436" t="s">
        <v>430</v>
      </c>
      <c r="H16" s="436" t="s">
        <v>436</v>
      </c>
      <c r="I16" s="436"/>
      <c r="J16" s="436"/>
      <c r="K16" s="436"/>
      <c r="L16" s="436" t="s">
        <v>439</v>
      </c>
      <c r="M16" s="436"/>
      <c r="N16" s="436" t="s">
        <v>431</v>
      </c>
      <c r="O16" s="436" t="s">
        <v>432</v>
      </c>
    </row>
    <row r="17" spans="1:15" s="256" customFormat="1" ht="42" customHeight="1" x14ac:dyDescent="0.3">
      <c r="A17" s="436"/>
      <c r="B17" s="436"/>
      <c r="C17" s="436"/>
      <c r="D17" s="436"/>
      <c r="E17" s="436"/>
      <c r="F17" s="436"/>
      <c r="G17" s="436"/>
      <c r="H17" s="436" t="s">
        <v>437</v>
      </c>
      <c r="I17" s="436" t="s">
        <v>438</v>
      </c>
      <c r="J17" s="436" t="s">
        <v>533</v>
      </c>
      <c r="K17" s="436"/>
      <c r="L17" s="436" t="s">
        <v>440</v>
      </c>
      <c r="M17" s="436" t="s">
        <v>532</v>
      </c>
      <c r="N17" s="436"/>
      <c r="O17" s="436"/>
    </row>
    <row r="18" spans="1:15" s="256" customFormat="1" ht="43.5" customHeight="1" x14ac:dyDescent="0.3">
      <c r="A18" s="436"/>
      <c r="B18" s="436"/>
      <c r="C18" s="436"/>
      <c r="D18" s="436" t="s">
        <v>378</v>
      </c>
      <c r="E18" s="436" t="s">
        <v>100</v>
      </c>
      <c r="F18" s="436"/>
      <c r="G18" s="436"/>
      <c r="H18" s="436"/>
      <c r="I18" s="436"/>
      <c r="J18" s="436"/>
      <c r="K18" s="436"/>
      <c r="L18" s="436"/>
      <c r="M18" s="436"/>
      <c r="N18" s="436"/>
      <c r="O18" s="436"/>
    </row>
    <row r="19" spans="1:15" s="256" customFormat="1" ht="43.5" customHeight="1" x14ac:dyDescent="0.3">
      <c r="A19" s="436"/>
      <c r="B19" s="436"/>
      <c r="C19" s="436"/>
      <c r="D19" s="436"/>
      <c r="E19" s="436"/>
      <c r="F19" s="436"/>
      <c r="G19" s="436"/>
      <c r="H19" s="436"/>
      <c r="I19" s="436"/>
      <c r="J19" s="259" t="s">
        <v>474</v>
      </c>
      <c r="K19" s="259" t="s">
        <v>475</v>
      </c>
      <c r="L19" s="436"/>
      <c r="M19" s="436"/>
      <c r="N19" s="436"/>
      <c r="O19" s="436"/>
    </row>
    <row r="20" spans="1:15" s="256" customFormat="1" x14ac:dyDescent="0.3">
      <c r="A20" s="259">
        <v>1</v>
      </c>
      <c r="B20" s="259">
        <v>2</v>
      </c>
      <c r="C20" s="259">
        <v>3</v>
      </c>
      <c r="D20" s="259">
        <v>4</v>
      </c>
      <c r="E20" s="259">
        <v>5</v>
      </c>
      <c r="F20" s="259">
        <v>6</v>
      </c>
      <c r="G20" s="259">
        <v>7</v>
      </c>
      <c r="H20" s="259">
        <v>8</v>
      </c>
      <c r="I20" s="259">
        <v>9</v>
      </c>
      <c r="J20" s="259">
        <v>10</v>
      </c>
      <c r="K20" s="259">
        <v>11</v>
      </c>
      <c r="L20" s="259">
        <v>12</v>
      </c>
      <c r="M20" s="259">
        <v>13</v>
      </c>
      <c r="N20" s="259">
        <v>14</v>
      </c>
      <c r="O20" s="259">
        <v>15</v>
      </c>
    </row>
    <row r="21" spans="1:15" s="189" customFormat="1" ht="15" customHeight="1" x14ac:dyDescent="0.3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</row>
    <row r="22" spans="1:15" s="189" customFormat="1" ht="15" customHeight="1" x14ac:dyDescent="0.3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x14ac:dyDescent="0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</row>
    <row r="24" spans="1:15" x14ac:dyDescent="0.2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</row>
    <row r="25" spans="1:15" x14ac:dyDescent="0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</row>
    <row r="26" spans="1:15" x14ac:dyDescent="0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</row>
    <row r="27" spans="1:15" x14ac:dyDescent="0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</row>
    <row r="28" spans="1:15" x14ac:dyDescent="0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</row>
    <row r="29" spans="1:15" x14ac:dyDescent="0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</row>
    <row r="30" spans="1:15" x14ac:dyDescent="0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</row>
  </sheetData>
  <mergeCells count="18">
    <mergeCell ref="A16:A19"/>
    <mergeCell ref="B16:B19"/>
    <mergeCell ref="C16:C19"/>
    <mergeCell ref="D18:D19"/>
    <mergeCell ref="E18:E19"/>
    <mergeCell ref="D16:E17"/>
    <mergeCell ref="M17:M19"/>
    <mergeCell ref="N16:N19"/>
    <mergeCell ref="O16:O19"/>
    <mergeCell ref="B3:G4"/>
    <mergeCell ref="J17:K18"/>
    <mergeCell ref="F16:F19"/>
    <mergeCell ref="G16:G19"/>
    <mergeCell ref="H17:H19"/>
    <mergeCell ref="I17:I19"/>
    <mergeCell ref="L16:M16"/>
    <mergeCell ref="L17:L19"/>
    <mergeCell ref="H16:K16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9"/>
  <sheetViews>
    <sheetView showGridLines="0" topLeftCell="A13" zoomScaleNormal="100" workbookViewId="0">
      <selection activeCell="I33" sqref="I33"/>
    </sheetView>
  </sheetViews>
  <sheetFormatPr defaultColWidth="9.109375" defaultRowHeight="15" x14ac:dyDescent="0.25"/>
  <cols>
    <col min="1" max="1" width="9.88671875" style="79" customWidth="1"/>
    <col min="2" max="2" width="16.44140625" style="79" customWidth="1"/>
    <col min="3" max="8" width="15.6640625" style="79" customWidth="1"/>
    <col min="9" max="9" width="26" style="79" customWidth="1"/>
    <col min="10" max="10" width="22" style="79" customWidth="1"/>
    <col min="11" max="11" width="18.5546875" style="79" customWidth="1"/>
    <col min="12" max="12" width="25.44140625" style="79" customWidth="1"/>
    <col min="13" max="13" width="25" style="79" customWidth="1"/>
    <col min="14" max="27" width="15.6640625" style="79" customWidth="1"/>
    <col min="28" max="28" width="9.109375" style="79"/>
    <col min="29" max="29" width="14.109375" style="79" customWidth="1"/>
    <col min="30" max="36" width="9.109375" style="79"/>
    <col min="37" max="37" width="14.109375" style="79" customWidth="1"/>
    <col min="38" max="44" width="9.109375" style="79"/>
    <col min="45" max="45" width="14.109375" style="79" customWidth="1"/>
    <col min="46" max="52" width="9.109375" style="79"/>
    <col min="53" max="53" width="14.109375" style="79" customWidth="1"/>
    <col min="54" max="60" width="9.109375" style="79"/>
    <col min="61" max="61" width="14.109375" style="79" customWidth="1"/>
    <col min="62" max="67" width="9.109375" style="79"/>
    <col min="68" max="68" width="10.44140625" style="79" customWidth="1"/>
    <col min="69" max="69" width="14.109375" style="79" customWidth="1"/>
    <col min="70" max="16384" width="9.109375" style="79"/>
  </cols>
  <sheetData>
    <row r="1" spans="1:13" x14ac:dyDescent="0.25">
      <c r="A1" s="49" t="s">
        <v>606</v>
      </c>
      <c r="B1" s="160">
        <f>'Инструкция по заполнению'!B15</f>
        <v>0</v>
      </c>
    </row>
    <row r="3" spans="1:13" ht="15" customHeight="1" x14ac:dyDescent="0.25">
      <c r="A3" s="339" t="s">
        <v>500</v>
      </c>
      <c r="B3" s="339"/>
      <c r="C3" s="339"/>
      <c r="D3" s="339"/>
      <c r="E3" s="339"/>
      <c r="F3" s="339"/>
      <c r="G3" s="193" t="s">
        <v>378</v>
      </c>
      <c r="H3" s="193" t="s">
        <v>100</v>
      </c>
      <c r="I3" s="191"/>
      <c r="J3" s="191"/>
      <c r="K3" s="201"/>
    </row>
    <row r="4" spans="1:13" x14ac:dyDescent="0.25">
      <c r="A4" s="339"/>
      <c r="B4" s="339"/>
      <c r="C4" s="339"/>
      <c r="D4" s="339"/>
      <c r="E4" s="339"/>
      <c r="F4" s="339"/>
      <c r="G4" s="193">
        <v>37.875641000000002</v>
      </c>
      <c r="H4" s="193">
        <v>47.891123999999998</v>
      </c>
      <c r="I4" s="191"/>
      <c r="J4" s="191"/>
      <c r="K4" s="201"/>
    </row>
    <row r="5" spans="1:13" x14ac:dyDescent="0.25">
      <c r="A5" s="79" t="s">
        <v>503</v>
      </c>
    </row>
    <row r="6" spans="1:13" x14ac:dyDescent="0.25">
      <c r="A6" s="79" t="s">
        <v>504</v>
      </c>
    </row>
    <row r="7" spans="1:13" x14ac:dyDescent="0.25">
      <c r="A7" s="79" t="s">
        <v>505</v>
      </c>
    </row>
    <row r="8" spans="1:13" x14ac:dyDescent="0.25">
      <c r="A8" s="79" t="s">
        <v>506</v>
      </c>
    </row>
    <row r="9" spans="1:13" x14ac:dyDescent="0.25">
      <c r="A9" s="79" t="s">
        <v>508</v>
      </c>
    </row>
    <row r="10" spans="1:13" x14ac:dyDescent="0.25">
      <c r="A10" s="79" t="s">
        <v>509</v>
      </c>
    </row>
    <row r="11" spans="1:13" x14ac:dyDescent="0.25">
      <c r="A11" s="79" t="s">
        <v>546</v>
      </c>
    </row>
    <row r="12" spans="1:13" x14ac:dyDescent="0.25">
      <c r="A12" s="79" t="s">
        <v>510</v>
      </c>
    </row>
    <row r="14" spans="1:13" x14ac:dyDescent="0.25">
      <c r="A14" s="363" t="s">
        <v>543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</row>
    <row r="16" spans="1:13" s="65" customFormat="1" ht="28.5" customHeight="1" x14ac:dyDescent="0.25">
      <c r="A16" s="436" t="s">
        <v>21</v>
      </c>
      <c r="B16" s="436" t="s">
        <v>433</v>
      </c>
      <c r="C16" s="436" t="s">
        <v>428</v>
      </c>
      <c r="D16" s="436" t="s">
        <v>426</v>
      </c>
      <c r="E16" s="436"/>
      <c r="F16" s="436" t="s">
        <v>429</v>
      </c>
      <c r="G16" s="436" t="s">
        <v>430</v>
      </c>
      <c r="H16" s="436" t="s">
        <v>436</v>
      </c>
      <c r="I16" s="436"/>
      <c r="J16" s="436" t="s">
        <v>441</v>
      </c>
      <c r="K16" s="436" t="s">
        <v>435</v>
      </c>
      <c r="L16" s="436" t="s">
        <v>545</v>
      </c>
      <c r="M16" s="436" t="s">
        <v>442</v>
      </c>
    </row>
    <row r="17" spans="1:13" s="189" customFormat="1" ht="42" customHeight="1" x14ac:dyDescent="0.3">
      <c r="A17" s="436"/>
      <c r="B17" s="436"/>
      <c r="C17" s="436"/>
      <c r="D17" s="436"/>
      <c r="E17" s="436"/>
      <c r="F17" s="436"/>
      <c r="G17" s="436"/>
      <c r="H17" s="436" t="s">
        <v>437</v>
      </c>
      <c r="I17" s="436" t="s">
        <v>443</v>
      </c>
      <c r="J17" s="436"/>
      <c r="K17" s="436"/>
      <c r="L17" s="436"/>
      <c r="M17" s="436"/>
    </row>
    <row r="18" spans="1:13" s="189" customFormat="1" ht="43.5" customHeight="1" x14ac:dyDescent="0.3">
      <c r="A18" s="436"/>
      <c r="B18" s="436"/>
      <c r="C18" s="436"/>
      <c r="D18" s="193" t="s">
        <v>378</v>
      </c>
      <c r="E18" s="193" t="s">
        <v>100</v>
      </c>
      <c r="F18" s="436"/>
      <c r="G18" s="436"/>
      <c r="H18" s="436"/>
      <c r="I18" s="436"/>
      <c r="J18" s="436"/>
      <c r="K18" s="436"/>
      <c r="L18" s="436"/>
      <c r="M18" s="436"/>
    </row>
    <row r="19" spans="1:13" s="189" customFormat="1" x14ac:dyDescent="0.3">
      <c r="A19" s="193">
        <v>1</v>
      </c>
      <c r="B19" s="193">
        <v>2</v>
      </c>
      <c r="C19" s="193">
        <v>3</v>
      </c>
      <c r="D19" s="193">
        <v>4</v>
      </c>
      <c r="E19" s="193">
        <v>5</v>
      </c>
      <c r="F19" s="193">
        <v>6</v>
      </c>
      <c r="G19" s="193">
        <v>7</v>
      </c>
      <c r="H19" s="193">
        <v>8</v>
      </c>
      <c r="I19" s="193">
        <v>9</v>
      </c>
      <c r="J19" s="193">
        <v>10</v>
      </c>
      <c r="K19" s="193">
        <v>11</v>
      </c>
      <c r="L19" s="193">
        <v>12</v>
      </c>
      <c r="M19" s="193">
        <v>13</v>
      </c>
    </row>
    <row r="20" spans="1:13" s="189" customFormat="1" x14ac:dyDescent="0.3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</row>
    <row r="21" spans="1:13" s="189" customFormat="1" x14ac:dyDescent="0.3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</row>
    <row r="22" spans="1:13" x14ac:dyDescent="0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</row>
    <row r="23" spans="1:13" x14ac:dyDescent="0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</row>
    <row r="24" spans="1:13" ht="15" customHeight="1" x14ac:dyDescent="0.2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5" spans="1:13" x14ac:dyDescent="0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13" x14ac:dyDescent="0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3" x14ac:dyDescent="0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1:13" x14ac:dyDescent="0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1:13" x14ac:dyDescent="0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</sheetData>
  <mergeCells count="15">
    <mergeCell ref="A3:F4"/>
    <mergeCell ref="F16:F18"/>
    <mergeCell ref="M16:M18"/>
    <mergeCell ref="A16:A18"/>
    <mergeCell ref="B16:B18"/>
    <mergeCell ref="C16:C18"/>
    <mergeCell ref="D16:E17"/>
    <mergeCell ref="J16:J18"/>
    <mergeCell ref="K16:K18"/>
    <mergeCell ref="L16:L18"/>
    <mergeCell ref="G16:G18"/>
    <mergeCell ref="H16:I16"/>
    <mergeCell ref="H17:H18"/>
    <mergeCell ref="I17:I18"/>
    <mergeCell ref="A14:M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13"/>
  <sheetViews>
    <sheetView showGridLines="0" zoomScaleNormal="100" workbookViewId="0">
      <selection activeCell="A3" sqref="A3:I3"/>
    </sheetView>
  </sheetViews>
  <sheetFormatPr defaultColWidth="9.109375" defaultRowHeight="15" x14ac:dyDescent="0.25"/>
  <cols>
    <col min="1" max="1" width="10.88671875" style="2" customWidth="1"/>
    <col min="2" max="2" width="19.6640625" style="2" customWidth="1"/>
    <col min="3" max="3" width="17.88671875" style="2" customWidth="1"/>
    <col min="4" max="4" width="18.33203125" style="2" customWidth="1"/>
    <col min="5" max="5" width="17.33203125" style="2" customWidth="1"/>
    <col min="6" max="9" width="17.88671875" style="2" customWidth="1"/>
    <col min="10" max="16384" width="9.109375" style="2"/>
  </cols>
  <sheetData>
    <row r="1" spans="1:9" x14ac:dyDescent="0.25">
      <c r="A1" s="49" t="s">
        <v>0</v>
      </c>
      <c r="B1" s="150">
        <f>'Инструкция по заполнению'!B15</f>
        <v>0</v>
      </c>
    </row>
    <row r="3" spans="1:9" x14ac:dyDescent="0.25">
      <c r="A3" s="363" t="s">
        <v>379</v>
      </c>
      <c r="B3" s="363"/>
      <c r="C3" s="363"/>
      <c r="D3" s="363"/>
      <c r="E3" s="363"/>
      <c r="F3" s="363"/>
      <c r="G3" s="363"/>
      <c r="H3" s="363"/>
      <c r="I3" s="363"/>
    </row>
    <row r="4" spans="1:9" x14ac:dyDescent="0.25">
      <c r="C4" s="37"/>
      <c r="D4" s="37"/>
      <c r="E4" s="37"/>
    </row>
    <row r="5" spans="1:9" ht="60" x14ac:dyDescent="0.25">
      <c r="A5" s="19" t="s">
        <v>21</v>
      </c>
      <c r="B5" s="19" t="s">
        <v>37</v>
      </c>
      <c r="C5" s="19" t="s">
        <v>38</v>
      </c>
      <c r="D5" s="19" t="s">
        <v>39</v>
      </c>
      <c r="E5" s="74" t="s">
        <v>40</v>
      </c>
      <c r="F5" s="19" t="s">
        <v>41</v>
      </c>
      <c r="G5" s="19" t="s">
        <v>42</v>
      </c>
      <c r="H5" s="19" t="s">
        <v>43</v>
      </c>
      <c r="I5" s="19" t="s">
        <v>44</v>
      </c>
    </row>
    <row r="6" spans="1:9" x14ac:dyDescent="0.25">
      <c r="A6" s="20"/>
      <c r="B6" s="20"/>
      <c r="C6" s="19"/>
      <c r="D6" s="19"/>
      <c r="E6" s="19"/>
      <c r="F6" s="19"/>
      <c r="G6" s="19"/>
      <c r="H6" s="19"/>
      <c r="I6" s="19"/>
    </row>
    <row r="7" spans="1:9" x14ac:dyDescent="0.25">
      <c r="A7" s="20"/>
      <c r="B7" s="20"/>
      <c r="C7" s="19"/>
      <c r="D7" s="19"/>
      <c r="E7" s="19"/>
      <c r="F7" s="19"/>
      <c r="G7" s="19"/>
      <c r="H7" s="19"/>
      <c r="I7" s="19"/>
    </row>
    <row r="8" spans="1:9" x14ac:dyDescent="0.25">
      <c r="A8" s="35"/>
      <c r="B8" s="23"/>
      <c r="C8" s="35"/>
      <c r="D8" s="35"/>
      <c r="E8" s="19"/>
      <c r="F8" s="36"/>
      <c r="G8" s="36"/>
      <c r="H8" s="36"/>
      <c r="I8" s="36"/>
    </row>
    <row r="9" spans="1:9" x14ac:dyDescent="0.25">
      <c r="A9" s="35"/>
      <c r="B9" s="23"/>
      <c r="C9" s="35"/>
      <c r="D9" s="35"/>
      <c r="E9" s="19"/>
      <c r="F9" s="51"/>
      <c r="G9" s="51"/>
      <c r="H9" s="51"/>
      <c r="I9" s="51"/>
    </row>
    <row r="10" spans="1:9" x14ac:dyDescent="0.25">
      <c r="A10" s="35"/>
      <c r="B10" s="23"/>
      <c r="C10" s="35"/>
      <c r="D10" s="35"/>
      <c r="E10" s="19"/>
      <c r="F10" s="52"/>
      <c r="G10" s="52"/>
      <c r="H10" s="52"/>
      <c r="I10" s="52"/>
    </row>
    <row r="11" spans="1:9" x14ac:dyDescent="0.25">
      <c r="A11" s="25"/>
      <c r="B11" s="53"/>
      <c r="C11" s="35"/>
      <c r="D11" s="35"/>
      <c r="E11" s="19"/>
      <c r="F11" s="19"/>
      <c r="G11" s="19"/>
      <c r="H11" s="19"/>
      <c r="I11" s="19"/>
    </row>
    <row r="12" spans="1:9" ht="15.6" x14ac:dyDescent="0.25">
      <c r="A12" s="23"/>
      <c r="B12" s="23"/>
      <c r="C12" s="54"/>
      <c r="D12" s="54"/>
      <c r="E12" s="19"/>
      <c r="F12" s="55"/>
      <c r="G12" s="55"/>
      <c r="H12" s="55"/>
      <c r="I12" s="55"/>
    </row>
    <row r="13" spans="1:9" x14ac:dyDescent="0.25">
      <c r="A13" s="23"/>
      <c r="B13" s="23"/>
      <c r="C13" s="35"/>
      <c r="D13" s="35"/>
      <c r="E13" s="19"/>
      <c r="F13" s="56"/>
      <c r="G13" s="56"/>
      <c r="H13" s="56"/>
      <c r="I13" s="56"/>
    </row>
  </sheetData>
  <mergeCells count="1">
    <mergeCell ref="A3:I3"/>
  </mergeCells>
  <pageMargins left="0.7" right="0.7" top="0.75" bottom="0.75" header="0.3" footer="0.3"/>
  <legacy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85"/>
  <sheetViews>
    <sheetView showGridLines="0" topLeftCell="A28" workbookViewId="0">
      <selection activeCell="C94" sqref="C94"/>
    </sheetView>
  </sheetViews>
  <sheetFormatPr defaultColWidth="9.109375" defaultRowHeight="15" x14ac:dyDescent="0.25"/>
  <cols>
    <col min="1" max="1" width="26.44140625" style="314" customWidth="1"/>
    <col min="2" max="5" width="32.77734375" style="314" customWidth="1"/>
    <col min="6" max="16384" width="9.109375" style="314"/>
  </cols>
  <sheetData>
    <row r="1" spans="1:5" x14ac:dyDescent="0.25">
      <c r="A1" s="49" t="s">
        <v>606</v>
      </c>
      <c r="B1" s="150">
        <f>'Инструкция по заполнению'!B15</f>
        <v>0</v>
      </c>
    </row>
    <row r="3" spans="1:5" ht="15" customHeight="1" x14ac:dyDescent="0.25">
      <c r="A3" s="315" t="s">
        <v>524</v>
      </c>
    </row>
    <row r="4" spans="1:5" ht="18.75" customHeight="1" x14ac:dyDescent="0.25">
      <c r="A4" s="315" t="s">
        <v>515</v>
      </c>
    </row>
    <row r="5" spans="1:5" ht="18.75" customHeight="1" x14ac:dyDescent="0.25">
      <c r="A5" s="315" t="s">
        <v>525</v>
      </c>
    </row>
    <row r="6" spans="1:5" ht="18.75" customHeight="1" x14ac:dyDescent="0.25">
      <c r="A6" s="264"/>
      <c r="B6" s="306"/>
      <c r="C6" s="306"/>
      <c r="D6" s="306"/>
      <c r="E6" s="306"/>
    </row>
    <row r="7" spans="1:5" ht="18.75" customHeight="1" x14ac:dyDescent="0.25">
      <c r="A7" s="264"/>
      <c r="B7" s="306"/>
      <c r="C7" s="306"/>
      <c r="D7" s="306"/>
      <c r="E7" s="306"/>
    </row>
    <row r="8" spans="1:5" x14ac:dyDescent="0.25">
      <c r="A8" s="315" t="s">
        <v>526</v>
      </c>
      <c r="C8" s="315"/>
    </row>
    <row r="9" spans="1:5" x14ac:dyDescent="0.25">
      <c r="B9" s="315"/>
      <c r="C9" s="315"/>
    </row>
    <row r="10" spans="1:5" x14ac:dyDescent="0.25">
      <c r="A10" s="364" t="s">
        <v>444</v>
      </c>
      <c r="B10" s="364" t="s">
        <v>516</v>
      </c>
      <c r="C10" s="364"/>
      <c r="D10" s="364"/>
      <c r="E10" s="364"/>
    </row>
    <row r="11" spans="1:5" ht="31.2" customHeight="1" x14ac:dyDescent="0.25">
      <c r="A11" s="364"/>
      <c r="B11" s="300" t="s">
        <v>449</v>
      </c>
      <c r="C11" s="300" t="s">
        <v>522</v>
      </c>
      <c r="D11" s="300" t="s">
        <v>523</v>
      </c>
      <c r="E11" s="300" t="s">
        <v>450</v>
      </c>
    </row>
    <row r="12" spans="1:5" x14ac:dyDescent="0.25">
      <c r="A12" s="300">
        <v>1</v>
      </c>
      <c r="B12" s="300">
        <v>2</v>
      </c>
      <c r="C12" s="300">
        <v>3</v>
      </c>
      <c r="D12" s="300">
        <v>4</v>
      </c>
      <c r="E12" s="300">
        <v>5</v>
      </c>
    </row>
    <row r="13" spans="1:5" ht="15" customHeight="1" x14ac:dyDescent="0.25">
      <c r="A13" s="397" t="s">
        <v>516</v>
      </c>
      <c r="B13" s="398"/>
      <c r="C13" s="398"/>
      <c r="D13" s="398"/>
      <c r="E13" s="399"/>
    </row>
    <row r="14" spans="1:5" x14ac:dyDescent="0.25">
      <c r="A14" s="316"/>
      <c r="B14" s="316"/>
      <c r="C14" s="316"/>
      <c r="D14" s="316"/>
      <c r="E14" s="316"/>
    </row>
    <row r="15" spans="1:5" x14ac:dyDescent="0.25">
      <c r="A15" s="316"/>
      <c r="B15" s="316"/>
      <c r="C15" s="316"/>
      <c r="D15" s="316"/>
      <c r="E15" s="316"/>
    </row>
    <row r="16" spans="1:5" x14ac:dyDescent="0.25">
      <c r="A16" s="316"/>
      <c r="B16" s="316"/>
      <c r="C16" s="316"/>
      <c r="D16" s="316"/>
      <c r="E16" s="316"/>
    </row>
    <row r="17" spans="1:5" x14ac:dyDescent="0.25">
      <c r="A17" s="316"/>
      <c r="B17" s="316"/>
      <c r="C17" s="316"/>
      <c r="D17" s="316"/>
      <c r="E17" s="316"/>
    </row>
    <row r="18" spans="1:5" x14ac:dyDescent="0.25">
      <c r="A18" s="316"/>
      <c r="B18" s="316"/>
      <c r="C18" s="316"/>
      <c r="D18" s="316"/>
      <c r="E18" s="316"/>
    </row>
    <row r="19" spans="1:5" x14ac:dyDescent="0.25">
      <c r="A19" s="316"/>
      <c r="B19" s="316"/>
      <c r="C19" s="316"/>
      <c r="D19" s="316"/>
      <c r="E19" s="316"/>
    </row>
    <row r="20" spans="1:5" x14ac:dyDescent="0.25">
      <c r="A20" s="316"/>
      <c r="B20" s="316"/>
      <c r="C20" s="316"/>
      <c r="D20" s="316"/>
      <c r="E20" s="316"/>
    </row>
    <row r="21" spans="1:5" x14ac:dyDescent="0.25">
      <c r="A21" s="316"/>
      <c r="B21" s="316"/>
      <c r="C21" s="316"/>
      <c r="D21" s="316"/>
      <c r="E21" s="316"/>
    </row>
    <row r="22" spans="1:5" x14ac:dyDescent="0.25">
      <c r="A22" s="494" t="s">
        <v>517</v>
      </c>
      <c r="B22" s="495"/>
      <c r="C22" s="495"/>
      <c r="D22" s="495"/>
      <c r="E22" s="496"/>
    </row>
    <row r="23" spans="1:5" x14ac:dyDescent="0.25">
      <c r="A23" s="316"/>
      <c r="B23" s="316"/>
      <c r="C23" s="316"/>
      <c r="D23" s="316"/>
      <c r="E23" s="316"/>
    </row>
    <row r="24" spans="1:5" x14ac:dyDescent="0.25">
      <c r="A24" s="316"/>
      <c r="B24" s="316"/>
      <c r="C24" s="316"/>
      <c r="D24" s="316"/>
      <c r="E24" s="316"/>
    </row>
    <row r="25" spans="1:5" x14ac:dyDescent="0.25">
      <c r="A25" s="316"/>
      <c r="B25" s="316"/>
      <c r="C25" s="316"/>
      <c r="D25" s="316"/>
      <c r="E25" s="316"/>
    </row>
    <row r="26" spans="1:5" x14ac:dyDescent="0.25">
      <c r="A26" s="316"/>
      <c r="B26" s="316"/>
      <c r="C26" s="316"/>
      <c r="D26" s="316"/>
      <c r="E26" s="316"/>
    </row>
    <row r="27" spans="1:5" x14ac:dyDescent="0.25">
      <c r="A27" s="316"/>
      <c r="B27" s="316"/>
      <c r="C27" s="316"/>
      <c r="D27" s="316"/>
      <c r="E27" s="316"/>
    </row>
    <row r="28" spans="1:5" x14ac:dyDescent="0.25">
      <c r="A28" s="316"/>
      <c r="B28" s="316"/>
      <c r="C28" s="316"/>
      <c r="D28" s="316"/>
      <c r="E28" s="316"/>
    </row>
    <row r="29" spans="1:5" x14ac:dyDescent="0.25">
      <c r="A29" s="316"/>
      <c r="B29" s="316"/>
      <c r="C29" s="316"/>
      <c r="D29" s="316"/>
      <c r="E29" s="316"/>
    </row>
    <row r="30" spans="1:5" x14ac:dyDescent="0.25">
      <c r="A30" s="316"/>
      <c r="B30" s="316"/>
      <c r="C30" s="316"/>
      <c r="D30" s="316"/>
      <c r="E30" s="316"/>
    </row>
    <row r="31" spans="1:5" ht="15" customHeight="1" x14ac:dyDescent="0.25">
      <c r="A31" s="397" t="s">
        <v>445</v>
      </c>
      <c r="B31" s="398"/>
      <c r="C31" s="398"/>
      <c r="D31" s="398"/>
      <c r="E31" s="399"/>
    </row>
    <row r="32" spans="1:5" x14ac:dyDescent="0.25">
      <c r="A32" s="316"/>
      <c r="B32" s="316"/>
      <c r="C32" s="316"/>
      <c r="D32" s="316"/>
      <c r="E32" s="316"/>
    </row>
    <row r="33" spans="1:5" x14ac:dyDescent="0.25">
      <c r="A33" s="316"/>
      <c r="B33" s="316"/>
      <c r="C33" s="316"/>
      <c r="D33" s="316"/>
      <c r="E33" s="316"/>
    </row>
    <row r="34" spans="1:5" x14ac:dyDescent="0.25">
      <c r="A34" s="316"/>
      <c r="B34" s="316"/>
      <c r="C34" s="316"/>
      <c r="D34" s="316"/>
      <c r="E34" s="316"/>
    </row>
    <row r="35" spans="1:5" x14ac:dyDescent="0.25">
      <c r="A35" s="316"/>
      <c r="B35" s="316"/>
      <c r="C35" s="316"/>
      <c r="D35" s="316"/>
      <c r="E35" s="316"/>
    </row>
    <row r="36" spans="1:5" x14ac:dyDescent="0.25">
      <c r="A36" s="316"/>
      <c r="B36" s="316"/>
      <c r="C36" s="316"/>
      <c r="D36" s="316"/>
      <c r="E36" s="316"/>
    </row>
    <row r="37" spans="1:5" x14ac:dyDescent="0.25">
      <c r="A37" s="316"/>
      <c r="B37" s="316"/>
      <c r="C37" s="316"/>
      <c r="D37" s="316"/>
      <c r="E37" s="316"/>
    </row>
    <row r="38" spans="1:5" x14ac:dyDescent="0.25">
      <c r="A38" s="316"/>
      <c r="B38" s="316"/>
      <c r="C38" s="316"/>
      <c r="D38" s="316"/>
      <c r="E38" s="316"/>
    </row>
    <row r="39" spans="1:5" x14ac:dyDescent="0.25">
      <c r="A39" s="316"/>
      <c r="B39" s="316"/>
      <c r="C39" s="316"/>
      <c r="D39" s="316"/>
      <c r="E39" s="316"/>
    </row>
    <row r="40" spans="1:5" x14ac:dyDescent="0.25">
      <c r="A40" s="397" t="s">
        <v>521</v>
      </c>
      <c r="B40" s="398"/>
      <c r="C40" s="398"/>
      <c r="D40" s="398"/>
      <c r="E40" s="399"/>
    </row>
    <row r="41" spans="1:5" x14ac:dyDescent="0.25">
      <c r="A41" s="316"/>
      <c r="B41" s="316"/>
      <c r="C41" s="316"/>
      <c r="D41" s="316"/>
      <c r="E41" s="316"/>
    </row>
    <row r="42" spans="1:5" x14ac:dyDescent="0.25">
      <c r="A42" s="316"/>
      <c r="B42" s="316"/>
      <c r="C42" s="316"/>
      <c r="D42" s="316"/>
      <c r="E42" s="316"/>
    </row>
    <row r="43" spans="1:5" x14ac:dyDescent="0.25">
      <c r="A43" s="316"/>
      <c r="B43" s="316"/>
      <c r="C43" s="316"/>
      <c r="D43" s="316"/>
      <c r="E43" s="316"/>
    </row>
    <row r="44" spans="1:5" x14ac:dyDescent="0.25">
      <c r="A44" s="316"/>
      <c r="B44" s="316"/>
      <c r="C44" s="316"/>
      <c r="D44" s="316"/>
      <c r="E44" s="316"/>
    </row>
    <row r="45" spans="1:5" x14ac:dyDescent="0.25">
      <c r="A45" s="316"/>
      <c r="B45" s="316"/>
      <c r="C45" s="316"/>
      <c r="D45" s="316"/>
      <c r="E45" s="316"/>
    </row>
    <row r="46" spans="1:5" x14ac:dyDescent="0.25">
      <c r="A46" s="316"/>
      <c r="B46" s="316"/>
      <c r="C46" s="316"/>
      <c r="D46" s="316"/>
      <c r="E46" s="316"/>
    </row>
    <row r="47" spans="1:5" x14ac:dyDescent="0.25">
      <c r="A47" s="494" t="s">
        <v>520</v>
      </c>
      <c r="B47" s="495"/>
      <c r="C47" s="495"/>
      <c r="D47" s="495"/>
      <c r="E47" s="496"/>
    </row>
    <row r="48" spans="1:5" x14ac:dyDescent="0.25">
      <c r="A48" s="316"/>
      <c r="B48" s="316"/>
      <c r="C48" s="316"/>
      <c r="D48" s="316"/>
      <c r="E48" s="316"/>
    </row>
    <row r="49" spans="1:5" x14ac:dyDescent="0.25">
      <c r="A49" s="316"/>
      <c r="B49" s="316"/>
      <c r="C49" s="316"/>
      <c r="D49" s="316"/>
      <c r="E49" s="316"/>
    </row>
    <row r="50" spans="1:5" x14ac:dyDescent="0.25">
      <c r="A50" s="316"/>
      <c r="B50" s="316"/>
      <c r="C50" s="316"/>
      <c r="D50" s="316"/>
      <c r="E50" s="316"/>
    </row>
    <row r="51" spans="1:5" x14ac:dyDescent="0.25">
      <c r="A51" s="316"/>
      <c r="B51" s="316"/>
      <c r="C51" s="316"/>
      <c r="D51" s="316"/>
      <c r="E51" s="316"/>
    </row>
    <row r="52" spans="1:5" x14ac:dyDescent="0.25">
      <c r="A52" s="316"/>
      <c r="B52" s="316"/>
      <c r="C52" s="316"/>
      <c r="D52" s="316"/>
      <c r="E52" s="316"/>
    </row>
    <row r="53" spans="1:5" x14ac:dyDescent="0.25">
      <c r="A53" s="494" t="s">
        <v>446</v>
      </c>
      <c r="B53" s="495"/>
      <c r="C53" s="495"/>
      <c r="D53" s="495"/>
      <c r="E53" s="496"/>
    </row>
    <row r="54" spans="1:5" x14ac:dyDescent="0.25">
      <c r="A54" s="316"/>
      <c r="B54" s="316"/>
      <c r="C54" s="316"/>
      <c r="D54" s="316"/>
      <c r="E54" s="316"/>
    </row>
    <row r="55" spans="1:5" x14ac:dyDescent="0.25">
      <c r="A55" s="316"/>
      <c r="B55" s="316"/>
      <c r="C55" s="316"/>
      <c r="D55" s="316"/>
      <c r="E55" s="316"/>
    </row>
    <row r="56" spans="1:5" x14ac:dyDescent="0.25">
      <c r="A56" s="316"/>
      <c r="B56" s="316"/>
      <c r="C56" s="316"/>
      <c r="D56" s="316"/>
      <c r="E56" s="316"/>
    </row>
    <row r="57" spans="1:5" x14ac:dyDescent="0.25">
      <c r="A57" s="316"/>
      <c r="B57" s="316"/>
      <c r="C57" s="316"/>
      <c r="D57" s="316"/>
      <c r="E57" s="316"/>
    </row>
    <row r="58" spans="1:5" x14ac:dyDescent="0.25">
      <c r="A58" s="316"/>
      <c r="B58" s="316"/>
      <c r="C58" s="316"/>
      <c r="D58" s="316"/>
      <c r="E58" s="316"/>
    </row>
    <row r="59" spans="1:5" x14ac:dyDescent="0.25">
      <c r="A59" s="316"/>
      <c r="B59" s="316"/>
      <c r="C59" s="316"/>
      <c r="D59" s="316"/>
      <c r="E59" s="316"/>
    </row>
    <row r="60" spans="1:5" x14ac:dyDescent="0.25">
      <c r="A60" s="316"/>
      <c r="B60" s="316"/>
      <c r="C60" s="316"/>
      <c r="D60" s="316"/>
      <c r="E60" s="316"/>
    </row>
    <row r="61" spans="1:5" x14ac:dyDescent="0.25">
      <c r="A61" s="316"/>
      <c r="B61" s="316"/>
      <c r="C61" s="316"/>
      <c r="D61" s="316"/>
      <c r="E61" s="316"/>
    </row>
    <row r="62" spans="1:5" x14ac:dyDescent="0.25">
      <c r="A62" s="316"/>
      <c r="B62" s="316"/>
      <c r="C62" s="316"/>
      <c r="D62" s="316"/>
      <c r="E62" s="316"/>
    </row>
    <row r="63" spans="1:5" x14ac:dyDescent="0.25">
      <c r="A63" s="494" t="s">
        <v>447</v>
      </c>
      <c r="B63" s="495"/>
      <c r="C63" s="495"/>
      <c r="D63" s="495"/>
      <c r="E63" s="496"/>
    </row>
    <row r="64" spans="1:5" x14ac:dyDescent="0.25">
      <c r="A64" s="316"/>
      <c r="B64" s="316"/>
      <c r="C64" s="316"/>
      <c r="D64" s="316"/>
      <c r="E64" s="316"/>
    </row>
    <row r="65" spans="1:5" x14ac:dyDescent="0.25">
      <c r="A65" s="316"/>
      <c r="B65" s="316"/>
      <c r="C65" s="316"/>
      <c r="D65" s="316"/>
      <c r="E65" s="316"/>
    </row>
    <row r="66" spans="1:5" x14ac:dyDescent="0.25">
      <c r="A66" s="316"/>
      <c r="B66" s="316"/>
      <c r="C66" s="316"/>
      <c r="D66" s="316"/>
      <c r="E66" s="316"/>
    </row>
    <row r="67" spans="1:5" x14ac:dyDescent="0.25">
      <c r="A67" s="316"/>
      <c r="B67" s="316"/>
      <c r="C67" s="316"/>
      <c r="D67" s="316"/>
      <c r="E67" s="316"/>
    </row>
    <row r="68" spans="1:5" x14ac:dyDescent="0.25">
      <c r="A68" s="316"/>
      <c r="B68" s="316"/>
      <c r="C68" s="316"/>
      <c r="D68" s="316"/>
      <c r="E68" s="316"/>
    </row>
    <row r="69" spans="1:5" x14ac:dyDescent="0.25">
      <c r="A69" s="316"/>
      <c r="B69" s="316"/>
      <c r="C69" s="316"/>
      <c r="D69" s="316"/>
      <c r="E69" s="316"/>
    </row>
    <row r="70" spans="1:5" x14ac:dyDescent="0.25">
      <c r="A70" s="316"/>
      <c r="B70" s="316"/>
      <c r="C70" s="316"/>
      <c r="D70" s="316"/>
      <c r="E70" s="316"/>
    </row>
    <row r="71" spans="1:5" x14ac:dyDescent="0.25">
      <c r="A71" s="316"/>
      <c r="B71" s="316"/>
      <c r="C71" s="316"/>
      <c r="D71" s="316"/>
      <c r="E71" s="316"/>
    </row>
    <row r="72" spans="1:5" x14ac:dyDescent="0.25">
      <c r="A72" s="316"/>
      <c r="B72" s="316"/>
      <c r="C72" s="316"/>
      <c r="D72" s="316"/>
      <c r="E72" s="316"/>
    </row>
    <row r="73" spans="1:5" x14ac:dyDescent="0.25">
      <c r="A73" s="316"/>
      <c r="B73" s="316"/>
      <c r="C73" s="316"/>
      <c r="D73" s="316"/>
      <c r="E73" s="316"/>
    </row>
    <row r="74" spans="1:5" x14ac:dyDescent="0.25">
      <c r="A74" s="494" t="s">
        <v>448</v>
      </c>
      <c r="B74" s="495"/>
      <c r="C74" s="495"/>
      <c r="D74" s="495"/>
      <c r="E74" s="496"/>
    </row>
    <row r="75" spans="1:5" x14ac:dyDescent="0.25">
      <c r="A75" s="316"/>
      <c r="B75" s="316"/>
      <c r="C75" s="316"/>
      <c r="D75" s="316"/>
      <c r="E75" s="316"/>
    </row>
    <row r="76" spans="1:5" x14ac:dyDescent="0.25">
      <c r="A76" s="316"/>
      <c r="B76" s="316"/>
      <c r="C76" s="316"/>
      <c r="D76" s="316"/>
      <c r="E76" s="316"/>
    </row>
    <row r="77" spans="1:5" x14ac:dyDescent="0.25">
      <c r="A77" s="316"/>
      <c r="B77" s="316"/>
      <c r="C77" s="316"/>
      <c r="D77" s="316"/>
      <c r="E77" s="316"/>
    </row>
    <row r="78" spans="1:5" x14ac:dyDescent="0.25">
      <c r="A78" s="316"/>
      <c r="B78" s="316"/>
      <c r="C78" s="316"/>
      <c r="D78" s="316"/>
      <c r="E78" s="316"/>
    </row>
    <row r="79" spans="1:5" x14ac:dyDescent="0.25">
      <c r="A79" s="316"/>
      <c r="B79" s="316"/>
      <c r="C79" s="316"/>
      <c r="D79" s="316"/>
      <c r="E79" s="316"/>
    </row>
    <row r="80" spans="1:5" x14ac:dyDescent="0.25">
      <c r="A80" s="316"/>
      <c r="B80" s="316"/>
      <c r="C80" s="316"/>
      <c r="D80" s="316"/>
      <c r="E80" s="316"/>
    </row>
    <row r="81" spans="1:5" x14ac:dyDescent="0.25">
      <c r="A81" s="316"/>
      <c r="B81" s="316"/>
      <c r="C81" s="316"/>
      <c r="D81" s="316"/>
      <c r="E81" s="316"/>
    </row>
    <row r="82" spans="1:5" x14ac:dyDescent="0.25">
      <c r="A82" s="316"/>
      <c r="B82" s="316"/>
      <c r="C82" s="316"/>
      <c r="D82" s="316"/>
      <c r="E82" s="316"/>
    </row>
    <row r="83" spans="1:5" x14ac:dyDescent="0.25">
      <c r="A83" s="316"/>
      <c r="B83" s="316"/>
      <c r="C83" s="316"/>
      <c r="D83" s="316"/>
      <c r="E83" s="316"/>
    </row>
    <row r="84" spans="1:5" x14ac:dyDescent="0.25">
      <c r="A84" s="316"/>
      <c r="B84" s="316"/>
      <c r="C84" s="316"/>
      <c r="D84" s="316"/>
      <c r="E84" s="316"/>
    </row>
    <row r="85" spans="1:5" x14ac:dyDescent="0.25">
      <c r="A85" s="316"/>
      <c r="B85" s="316"/>
      <c r="C85" s="316"/>
      <c r="D85" s="316"/>
      <c r="E85" s="316"/>
    </row>
  </sheetData>
  <mergeCells count="10">
    <mergeCell ref="A13:E13"/>
    <mergeCell ref="A22:E22"/>
    <mergeCell ref="A10:A11"/>
    <mergeCell ref="B10:E10"/>
    <mergeCell ref="A74:E74"/>
    <mergeCell ref="A31:E31"/>
    <mergeCell ref="A40:E40"/>
    <mergeCell ref="A47:E47"/>
    <mergeCell ref="A53:E53"/>
    <mergeCell ref="A63:E63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0"/>
  <sheetViews>
    <sheetView showGridLines="0" workbookViewId="0">
      <selection activeCell="A9" sqref="A9:O9"/>
    </sheetView>
  </sheetViews>
  <sheetFormatPr defaultColWidth="9.109375" defaultRowHeight="15" x14ac:dyDescent="0.25"/>
  <cols>
    <col min="1" max="1" width="17.5546875" style="314" customWidth="1"/>
    <col min="2" max="15" width="17.5546875" style="230" customWidth="1"/>
    <col min="16" max="17" width="18.33203125" style="230" customWidth="1"/>
    <col min="18" max="16384" width="9.109375" style="230"/>
  </cols>
  <sheetData>
    <row r="1" spans="1:15" x14ac:dyDescent="0.25">
      <c r="A1" s="49" t="s">
        <v>606</v>
      </c>
      <c r="B1" s="150">
        <f>'Инструкция по заполнению'!B15</f>
        <v>0</v>
      </c>
    </row>
    <row r="2" spans="1:15" x14ac:dyDescent="0.25">
      <c r="B2" s="314"/>
    </row>
    <row r="3" spans="1:15" x14ac:dyDescent="0.25">
      <c r="A3" s="315" t="s">
        <v>551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5" x14ac:dyDescent="0.2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</row>
    <row r="5" spans="1:15" x14ac:dyDescent="0.25">
      <c r="A5" s="315" t="s">
        <v>458</v>
      </c>
      <c r="B5" s="314"/>
    </row>
    <row r="6" spans="1:15" x14ac:dyDescent="0.25">
      <c r="A6" s="315"/>
    </row>
    <row r="7" spans="1:15" ht="30" customHeight="1" x14ac:dyDescent="0.25">
      <c r="A7" s="364" t="s">
        <v>451</v>
      </c>
      <c r="B7" s="364"/>
      <c r="C7" s="364"/>
      <c r="D7" s="364" t="s">
        <v>452</v>
      </c>
      <c r="E7" s="364"/>
      <c r="F7" s="364"/>
      <c r="G7" s="364" t="s">
        <v>453</v>
      </c>
      <c r="H7" s="364"/>
      <c r="I7" s="364"/>
      <c r="J7" s="428" t="s">
        <v>454</v>
      </c>
      <c r="K7" s="428"/>
      <c r="L7" s="428"/>
      <c r="M7" s="428" t="s">
        <v>550</v>
      </c>
      <c r="N7" s="428"/>
      <c r="O7" s="428"/>
    </row>
    <row r="8" spans="1:15" ht="45" x14ac:dyDescent="0.25">
      <c r="A8" s="300" t="s">
        <v>455</v>
      </c>
      <c r="B8" s="300" t="s">
        <v>456</v>
      </c>
      <c r="C8" s="300" t="s">
        <v>457</v>
      </c>
      <c r="D8" s="300" t="s">
        <v>455</v>
      </c>
      <c r="E8" s="300" t="s">
        <v>456</v>
      </c>
      <c r="F8" s="300" t="s">
        <v>457</v>
      </c>
      <c r="G8" s="300" t="s">
        <v>455</v>
      </c>
      <c r="H8" s="300" t="s">
        <v>456</v>
      </c>
      <c r="I8" s="300" t="s">
        <v>457</v>
      </c>
      <c r="J8" s="300" t="s">
        <v>455</v>
      </c>
      <c r="K8" s="300" t="s">
        <v>456</v>
      </c>
      <c r="L8" s="300" t="s">
        <v>457</v>
      </c>
      <c r="M8" s="300" t="s">
        <v>455</v>
      </c>
      <c r="N8" s="300" t="s">
        <v>456</v>
      </c>
      <c r="O8" s="300" t="s">
        <v>457</v>
      </c>
    </row>
    <row r="9" spans="1:15" x14ac:dyDescent="0.25">
      <c r="A9" s="300">
        <v>1</v>
      </c>
      <c r="B9" s="300">
        <v>2</v>
      </c>
      <c r="C9" s="300">
        <v>3</v>
      </c>
      <c r="D9" s="300">
        <v>4</v>
      </c>
      <c r="E9" s="300">
        <v>5</v>
      </c>
      <c r="F9" s="300">
        <v>6</v>
      </c>
      <c r="G9" s="300">
        <v>7</v>
      </c>
      <c r="H9" s="300">
        <v>8</v>
      </c>
      <c r="I9" s="300">
        <v>9</v>
      </c>
      <c r="J9" s="300">
        <v>10</v>
      </c>
      <c r="K9" s="300">
        <v>11</v>
      </c>
      <c r="L9" s="300">
        <v>12</v>
      </c>
      <c r="M9" s="300">
        <v>13</v>
      </c>
      <c r="N9" s="300">
        <v>14</v>
      </c>
      <c r="O9" s="300">
        <v>15</v>
      </c>
    </row>
    <row r="10" spans="1:15" x14ac:dyDescent="0.25">
      <c r="A10" s="316"/>
      <c r="B10" s="316"/>
      <c r="C10" s="316"/>
      <c r="D10" s="316"/>
      <c r="E10" s="316"/>
      <c r="F10" s="316"/>
      <c r="G10" s="316"/>
      <c r="H10" s="203"/>
      <c r="I10" s="203"/>
      <c r="J10" s="203"/>
      <c r="K10" s="203"/>
      <c r="L10" s="203"/>
      <c r="M10" s="203"/>
      <c r="N10" s="203"/>
      <c r="O10" s="203"/>
    </row>
  </sheetData>
  <mergeCells count="5">
    <mergeCell ref="M7:O7"/>
    <mergeCell ref="A7:C7"/>
    <mergeCell ref="D7:F7"/>
    <mergeCell ref="G7:I7"/>
    <mergeCell ref="J7:L7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97"/>
  <sheetViews>
    <sheetView showGridLines="0" workbookViewId="0">
      <selection activeCell="C5" sqref="C5:N5"/>
    </sheetView>
  </sheetViews>
  <sheetFormatPr defaultColWidth="9.109375" defaultRowHeight="15" x14ac:dyDescent="0.25"/>
  <cols>
    <col min="1" max="2" width="21.109375" style="190" customWidth="1"/>
    <col min="3" max="4" width="21.109375" style="2" customWidth="1"/>
    <col min="5" max="5" width="4" style="2" customWidth="1"/>
    <col min="6" max="9" width="21.109375" style="2" customWidth="1"/>
    <col min="10" max="10" width="3" style="2" customWidth="1"/>
    <col min="11" max="14" width="21.109375" style="2" customWidth="1"/>
    <col min="15" max="15" width="2.44140625" style="2" customWidth="1"/>
    <col min="16" max="19" width="21.109375" style="2" customWidth="1"/>
    <col min="20" max="20" width="2.77734375" style="2" customWidth="1"/>
    <col min="21" max="24" width="21.109375" style="2" customWidth="1"/>
    <col min="25" max="16384" width="9.109375" style="2"/>
  </cols>
  <sheetData>
    <row r="1" spans="1:24" x14ac:dyDescent="0.25">
      <c r="A1" s="49" t="s">
        <v>606</v>
      </c>
      <c r="B1" s="160">
        <f>'Инструкция по заполнению'!B15</f>
        <v>0</v>
      </c>
    </row>
    <row r="2" spans="1:24" x14ac:dyDescent="0.25">
      <c r="C2" s="194"/>
      <c r="D2" s="194"/>
      <c r="E2" s="194"/>
      <c r="F2" s="194"/>
      <c r="G2" s="194"/>
      <c r="H2" s="194"/>
      <c r="I2" s="194"/>
      <c r="J2" s="302"/>
      <c r="K2" s="194"/>
      <c r="L2" s="194"/>
      <c r="M2" s="194"/>
      <c r="N2" s="194"/>
      <c r="O2" s="194"/>
      <c r="P2" s="194"/>
      <c r="Q2" s="194"/>
      <c r="R2" s="194"/>
      <c r="S2" s="194"/>
    </row>
    <row r="3" spans="1:24" x14ac:dyDescent="0.25">
      <c r="C3" s="194" t="s">
        <v>535</v>
      </c>
      <c r="D3" s="194"/>
      <c r="E3" s="194"/>
      <c r="F3" s="194"/>
      <c r="G3" s="194"/>
      <c r="H3" s="194"/>
      <c r="I3" s="194"/>
      <c r="J3" s="302"/>
      <c r="K3" s="194"/>
      <c r="L3" s="194"/>
      <c r="M3" s="194"/>
      <c r="N3" s="194"/>
      <c r="O3" s="194"/>
      <c r="P3" s="194"/>
      <c r="Q3" s="194"/>
      <c r="R3" s="194"/>
      <c r="S3" s="194"/>
    </row>
    <row r="4" spans="1:24" x14ac:dyDescent="0.25">
      <c r="C4" s="194"/>
      <c r="D4" s="194"/>
      <c r="E4" s="194"/>
      <c r="F4" s="194"/>
      <c r="G4" s="194"/>
      <c r="H4" s="194"/>
      <c r="I4" s="194"/>
      <c r="J4" s="302"/>
      <c r="K4" s="194"/>
      <c r="L4" s="194"/>
      <c r="M4" s="194"/>
      <c r="N4" s="194"/>
      <c r="O4" s="194"/>
      <c r="P4" s="194"/>
      <c r="Q4" s="194"/>
      <c r="R4" s="194"/>
      <c r="S4" s="194"/>
    </row>
    <row r="5" spans="1:24" x14ac:dyDescent="0.25">
      <c r="C5" s="497" t="s">
        <v>534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196"/>
    </row>
    <row r="6" spans="1:24" x14ac:dyDescent="0.25">
      <c r="C6" s="196"/>
      <c r="D6" s="196"/>
      <c r="E6" s="196"/>
      <c r="F6" s="196"/>
      <c r="G6" s="196"/>
      <c r="H6" s="196"/>
      <c r="I6" s="196"/>
      <c r="J6" s="307"/>
      <c r="K6" s="196"/>
      <c r="L6" s="196"/>
      <c r="M6" s="196"/>
      <c r="N6" s="196"/>
      <c r="O6" s="196"/>
    </row>
    <row r="7" spans="1:24" x14ac:dyDescent="0.25">
      <c r="A7" s="500" t="s">
        <v>459</v>
      </c>
      <c r="B7" s="498"/>
      <c r="C7" s="498"/>
      <c r="D7" s="498"/>
      <c r="E7" s="307"/>
      <c r="F7" s="497" t="s">
        <v>498</v>
      </c>
      <c r="G7" s="497"/>
      <c r="H7" s="497"/>
      <c r="I7" s="497"/>
      <c r="J7" s="307"/>
      <c r="K7" s="307"/>
      <c r="L7" s="497" t="s">
        <v>460</v>
      </c>
      <c r="M7" s="497"/>
      <c r="N7" s="497"/>
      <c r="O7" s="307"/>
      <c r="P7" s="2" t="s">
        <v>461</v>
      </c>
      <c r="U7" s="2" t="s">
        <v>462</v>
      </c>
    </row>
    <row r="8" spans="1:24" s="26" customFormat="1" ht="15" customHeight="1" x14ac:dyDescent="0.25">
      <c r="A8" s="318"/>
      <c r="C8" s="227"/>
      <c r="D8" s="227"/>
      <c r="E8" s="227"/>
      <c r="F8" s="227"/>
      <c r="G8" s="227"/>
      <c r="H8" s="227"/>
      <c r="I8" s="227"/>
      <c r="J8" s="227"/>
      <c r="K8" s="227"/>
      <c r="L8" s="498"/>
      <c r="M8" s="498"/>
      <c r="N8" s="498"/>
      <c r="O8" s="498"/>
      <c r="P8" s="499"/>
      <c r="Q8" s="499"/>
      <c r="R8" s="499"/>
      <c r="S8" s="499"/>
      <c r="T8" s="499"/>
      <c r="U8" s="499"/>
      <c r="V8" s="499"/>
      <c r="W8" s="499"/>
      <c r="X8" s="499"/>
    </row>
    <row r="9" spans="1:24" ht="15.75" customHeight="1" x14ac:dyDescent="0.25">
      <c r="A9" s="437" t="s">
        <v>21</v>
      </c>
      <c r="B9" s="436" t="s">
        <v>513</v>
      </c>
      <c r="C9" s="436"/>
      <c r="D9" s="436"/>
      <c r="F9" s="437" t="s">
        <v>21</v>
      </c>
      <c r="G9" s="436" t="s">
        <v>463</v>
      </c>
      <c r="H9" s="436"/>
      <c r="I9" s="436"/>
      <c r="J9" s="304"/>
      <c r="K9" s="437" t="s">
        <v>21</v>
      </c>
      <c r="L9" s="436" t="s">
        <v>466</v>
      </c>
      <c r="M9" s="436"/>
      <c r="N9" s="436"/>
      <c r="P9" s="437" t="s">
        <v>21</v>
      </c>
      <c r="Q9" s="436" t="s">
        <v>468</v>
      </c>
      <c r="R9" s="436"/>
      <c r="S9" s="436"/>
      <c r="U9" s="437" t="s">
        <v>21</v>
      </c>
      <c r="V9" s="437" t="s">
        <v>28</v>
      </c>
      <c r="W9" s="436" t="s">
        <v>536</v>
      </c>
      <c r="X9" s="436" t="s">
        <v>537</v>
      </c>
    </row>
    <row r="10" spans="1:24" ht="45" x14ac:dyDescent="0.25">
      <c r="A10" s="437"/>
      <c r="B10" s="303" t="s">
        <v>28</v>
      </c>
      <c r="C10" s="301" t="s">
        <v>536</v>
      </c>
      <c r="D10" s="301" t="s">
        <v>537</v>
      </c>
      <c r="F10" s="437"/>
      <c r="G10" s="303" t="s">
        <v>28</v>
      </c>
      <c r="H10" s="301" t="s">
        <v>536</v>
      </c>
      <c r="I10" s="301" t="s">
        <v>537</v>
      </c>
      <c r="J10" s="304"/>
      <c r="K10" s="437"/>
      <c r="L10" s="303" t="s">
        <v>28</v>
      </c>
      <c r="M10" s="301" t="s">
        <v>536</v>
      </c>
      <c r="N10" s="301" t="s">
        <v>537</v>
      </c>
      <c r="P10" s="437"/>
      <c r="Q10" s="303" t="s">
        <v>28</v>
      </c>
      <c r="R10" s="301" t="s">
        <v>536</v>
      </c>
      <c r="S10" s="301" t="s">
        <v>537</v>
      </c>
      <c r="U10" s="437"/>
      <c r="V10" s="437"/>
      <c r="W10" s="436"/>
      <c r="X10" s="436"/>
    </row>
    <row r="11" spans="1:24" x14ac:dyDescent="0.25">
      <c r="A11" s="303">
        <v>1</v>
      </c>
      <c r="B11" s="303">
        <v>2</v>
      </c>
      <c r="C11" s="301">
        <v>3</v>
      </c>
      <c r="D11" s="303">
        <v>4</v>
      </c>
      <c r="F11" s="303">
        <v>1</v>
      </c>
      <c r="G11" s="303">
        <v>11</v>
      </c>
      <c r="H11" s="301">
        <v>12</v>
      </c>
      <c r="I11" s="303">
        <v>13</v>
      </c>
      <c r="J11" s="318"/>
      <c r="K11" s="303">
        <v>1</v>
      </c>
      <c r="L11" s="303">
        <v>20</v>
      </c>
      <c r="M11" s="301">
        <v>21</v>
      </c>
      <c r="N11" s="303">
        <v>22</v>
      </c>
      <c r="P11" s="303">
        <v>1</v>
      </c>
      <c r="Q11" s="303">
        <v>29</v>
      </c>
      <c r="R11" s="301">
        <v>30</v>
      </c>
      <c r="S11" s="303">
        <v>31</v>
      </c>
      <c r="U11" s="303">
        <v>1</v>
      </c>
      <c r="V11" s="303">
        <v>47</v>
      </c>
      <c r="W11" s="301">
        <v>48</v>
      </c>
      <c r="X11" s="303">
        <v>49</v>
      </c>
    </row>
    <row r="12" spans="1:24" x14ac:dyDescent="0.25">
      <c r="A12" s="303"/>
      <c r="B12" s="303"/>
      <c r="C12" s="11"/>
      <c r="D12" s="11"/>
      <c r="F12" s="303"/>
      <c r="G12" s="11"/>
      <c r="H12" s="11"/>
      <c r="I12" s="11"/>
      <c r="J12" s="305"/>
      <c r="K12" s="303"/>
      <c r="L12" s="9"/>
      <c r="M12" s="9"/>
      <c r="N12" s="9"/>
      <c r="P12" s="303"/>
      <c r="Q12" s="9"/>
      <c r="R12" s="9"/>
      <c r="S12" s="9"/>
      <c r="U12" s="303"/>
      <c r="V12" s="9"/>
      <c r="W12" s="9"/>
      <c r="X12" s="9"/>
    </row>
    <row r="13" spans="1:24" x14ac:dyDescent="0.25">
      <c r="A13" s="303"/>
      <c r="B13" s="303"/>
      <c r="C13" s="11"/>
      <c r="D13" s="11"/>
      <c r="F13" s="303"/>
      <c r="G13" s="11"/>
      <c r="H13" s="11"/>
      <c r="I13" s="11"/>
      <c r="J13" s="305"/>
      <c r="K13" s="303"/>
      <c r="L13" s="9"/>
      <c r="M13" s="9"/>
      <c r="N13" s="9"/>
      <c r="P13" s="303"/>
      <c r="Q13" s="9"/>
      <c r="R13" s="9"/>
      <c r="S13" s="9"/>
      <c r="U13" s="303"/>
      <c r="V13" s="9"/>
      <c r="W13" s="9"/>
      <c r="X13" s="9"/>
    </row>
    <row r="14" spans="1:24" x14ac:dyDescent="0.25">
      <c r="A14" s="303"/>
      <c r="B14" s="303"/>
      <c r="C14" s="11"/>
      <c r="D14" s="11"/>
      <c r="F14" s="303"/>
      <c r="G14" s="11"/>
      <c r="H14" s="11"/>
      <c r="I14" s="11"/>
      <c r="J14" s="305"/>
      <c r="K14" s="303"/>
      <c r="L14" s="9"/>
      <c r="M14" s="9"/>
      <c r="N14" s="9"/>
      <c r="P14" s="303"/>
      <c r="Q14" s="9"/>
      <c r="R14" s="9"/>
      <c r="S14" s="9"/>
      <c r="U14" s="303"/>
      <c r="V14" s="9"/>
      <c r="W14" s="9"/>
      <c r="X14" s="9"/>
    </row>
    <row r="15" spans="1:24" x14ac:dyDescent="0.25">
      <c r="A15" s="303"/>
      <c r="B15" s="303"/>
      <c r="C15" s="11"/>
      <c r="D15" s="11"/>
      <c r="F15" s="303"/>
      <c r="G15" s="11"/>
      <c r="H15" s="11"/>
      <c r="I15" s="11"/>
      <c r="J15" s="305"/>
      <c r="K15" s="303"/>
      <c r="L15" s="9"/>
      <c r="M15" s="9"/>
      <c r="N15" s="9"/>
      <c r="P15" s="303"/>
      <c r="Q15" s="9"/>
      <c r="R15" s="9"/>
      <c r="S15" s="9"/>
      <c r="U15" s="303"/>
      <c r="V15" s="9"/>
      <c r="W15" s="9"/>
      <c r="X15" s="9"/>
    </row>
    <row r="16" spans="1:24" x14ac:dyDescent="0.25">
      <c r="A16" s="303"/>
      <c r="B16" s="303"/>
      <c r="C16" s="11"/>
      <c r="D16" s="11"/>
      <c r="F16" s="303"/>
      <c r="G16" s="11"/>
      <c r="H16" s="11"/>
      <c r="I16" s="11"/>
      <c r="J16" s="305"/>
      <c r="K16" s="303"/>
      <c r="L16" s="9"/>
      <c r="M16" s="9"/>
      <c r="N16" s="9"/>
      <c r="P16" s="303"/>
      <c r="Q16" s="9"/>
      <c r="R16" s="9"/>
      <c r="S16" s="9"/>
      <c r="U16" s="303"/>
      <c r="V16" s="9"/>
      <c r="W16" s="9"/>
      <c r="X16" s="9"/>
    </row>
    <row r="17" spans="1:24" x14ac:dyDescent="0.25">
      <c r="A17" s="303"/>
      <c r="B17" s="303"/>
      <c r="C17" s="11"/>
      <c r="D17" s="11"/>
      <c r="F17" s="303"/>
      <c r="G17" s="11"/>
      <c r="H17" s="11"/>
      <c r="I17" s="11"/>
      <c r="J17" s="305"/>
      <c r="K17" s="303"/>
      <c r="L17" s="9"/>
      <c r="M17" s="9"/>
      <c r="N17" s="9"/>
      <c r="P17" s="303"/>
      <c r="Q17" s="9"/>
      <c r="R17" s="9"/>
      <c r="S17" s="9"/>
      <c r="U17" s="303"/>
      <c r="V17" s="9"/>
      <c r="W17" s="9"/>
      <c r="X17" s="9"/>
    </row>
    <row r="18" spans="1:24" x14ac:dyDescent="0.25">
      <c r="A18" s="303"/>
      <c r="B18" s="303"/>
      <c r="C18" s="11"/>
      <c r="D18" s="11"/>
      <c r="F18" s="303"/>
      <c r="G18" s="11"/>
      <c r="H18" s="11"/>
      <c r="I18" s="11"/>
      <c r="J18" s="305"/>
      <c r="K18" s="303"/>
      <c r="L18" s="9"/>
      <c r="M18" s="9"/>
      <c r="N18" s="9"/>
      <c r="P18" s="303"/>
      <c r="Q18" s="9"/>
      <c r="R18" s="9"/>
      <c r="S18" s="9"/>
      <c r="U18" s="303"/>
      <c r="V18" s="9"/>
      <c r="W18" s="9"/>
      <c r="X18" s="9"/>
    </row>
    <row r="19" spans="1:24" x14ac:dyDescent="0.25">
      <c r="A19" s="303"/>
      <c r="B19" s="303"/>
      <c r="C19" s="11"/>
      <c r="D19" s="11"/>
      <c r="F19" s="303"/>
      <c r="G19" s="11"/>
      <c r="H19" s="11"/>
      <c r="I19" s="11"/>
      <c r="J19" s="305"/>
      <c r="K19" s="303"/>
      <c r="L19" s="9"/>
      <c r="M19" s="9"/>
      <c r="N19" s="9"/>
      <c r="P19" s="303"/>
      <c r="Q19" s="9"/>
      <c r="R19" s="9"/>
      <c r="S19" s="9"/>
      <c r="U19" s="303"/>
      <c r="V19" s="9"/>
      <c r="W19" s="9"/>
      <c r="X19" s="9"/>
    </row>
    <row r="20" spans="1:24" x14ac:dyDescent="0.25">
      <c r="A20" s="303"/>
      <c r="B20" s="303"/>
      <c r="C20" s="11"/>
      <c r="D20" s="11"/>
      <c r="F20" s="303"/>
      <c r="G20" s="11"/>
      <c r="H20" s="11"/>
      <c r="I20" s="11"/>
      <c r="J20" s="305"/>
      <c r="K20" s="303"/>
      <c r="L20" s="9"/>
      <c r="M20" s="9"/>
      <c r="N20" s="9"/>
      <c r="P20" s="303"/>
      <c r="Q20" s="9"/>
      <c r="R20" s="9"/>
      <c r="S20" s="9"/>
      <c r="U20" s="303"/>
      <c r="V20" s="9"/>
      <c r="W20" s="9"/>
      <c r="X20" s="9"/>
    </row>
    <row r="21" spans="1:24" x14ac:dyDescent="0.25">
      <c r="A21" s="303"/>
      <c r="B21" s="303"/>
      <c r="C21" s="11"/>
      <c r="D21" s="11"/>
      <c r="F21" s="303"/>
      <c r="G21" s="11"/>
      <c r="H21" s="11"/>
      <c r="I21" s="11"/>
      <c r="J21" s="305"/>
      <c r="K21" s="303"/>
      <c r="L21" s="9"/>
      <c r="M21" s="9"/>
      <c r="N21" s="9"/>
      <c r="P21" s="303"/>
      <c r="Q21" s="9"/>
      <c r="R21" s="9"/>
      <c r="S21" s="9"/>
      <c r="U21" s="303"/>
      <c r="V21" s="9"/>
      <c r="W21" s="9"/>
      <c r="X21" s="9"/>
    </row>
    <row r="22" spans="1:24" x14ac:dyDescent="0.25">
      <c r="A22" s="303"/>
      <c r="B22" s="303"/>
      <c r="C22" s="11"/>
      <c r="D22" s="11"/>
      <c r="F22" s="303"/>
      <c r="G22" s="11"/>
      <c r="H22" s="11"/>
      <c r="I22" s="11"/>
      <c r="J22" s="305"/>
      <c r="K22" s="303"/>
      <c r="L22" s="9"/>
      <c r="M22" s="9"/>
      <c r="N22" s="9"/>
      <c r="P22" s="303"/>
      <c r="Q22" s="9"/>
      <c r="R22" s="9"/>
      <c r="S22" s="9"/>
      <c r="U22" s="303"/>
      <c r="V22" s="9"/>
      <c r="W22" s="9"/>
      <c r="X22" s="9"/>
    </row>
    <row r="23" spans="1:24" x14ac:dyDescent="0.25">
      <c r="C23" s="65"/>
      <c r="D23" s="65"/>
      <c r="E23" s="65"/>
      <c r="F23" s="65"/>
      <c r="G23" s="65"/>
      <c r="H23" s="65"/>
    </row>
    <row r="24" spans="1:24" x14ac:dyDescent="0.25">
      <c r="A24" s="437" t="s">
        <v>21</v>
      </c>
      <c r="B24" s="436" t="s">
        <v>514</v>
      </c>
      <c r="C24" s="436"/>
      <c r="D24" s="436"/>
      <c r="F24" s="437" t="s">
        <v>21</v>
      </c>
      <c r="G24" s="436" t="s">
        <v>464</v>
      </c>
      <c r="H24" s="436"/>
      <c r="I24" s="436"/>
      <c r="J24" s="304"/>
      <c r="K24" s="437" t="s">
        <v>21</v>
      </c>
      <c r="L24" s="436" t="s">
        <v>467</v>
      </c>
      <c r="M24" s="436"/>
      <c r="N24" s="436"/>
      <c r="P24" s="437" t="s">
        <v>21</v>
      </c>
      <c r="Q24" s="436" t="s">
        <v>469</v>
      </c>
      <c r="R24" s="436"/>
      <c r="S24" s="436"/>
    </row>
    <row r="25" spans="1:24" ht="45" x14ac:dyDescent="0.25">
      <c r="A25" s="437"/>
      <c r="B25" s="195" t="s">
        <v>28</v>
      </c>
      <c r="C25" s="193" t="s">
        <v>536</v>
      </c>
      <c r="D25" s="193" t="s">
        <v>537</v>
      </c>
      <c r="F25" s="437"/>
      <c r="G25" s="195" t="s">
        <v>28</v>
      </c>
      <c r="H25" s="193" t="s">
        <v>536</v>
      </c>
      <c r="I25" s="193" t="s">
        <v>537</v>
      </c>
      <c r="J25" s="304"/>
      <c r="K25" s="437"/>
      <c r="L25" s="195" t="s">
        <v>28</v>
      </c>
      <c r="M25" s="193" t="s">
        <v>536</v>
      </c>
      <c r="N25" s="193" t="s">
        <v>537</v>
      </c>
      <c r="P25" s="437"/>
      <c r="Q25" s="195" t="s">
        <v>28</v>
      </c>
      <c r="R25" s="193" t="s">
        <v>536</v>
      </c>
      <c r="S25" s="193" t="s">
        <v>537</v>
      </c>
    </row>
    <row r="26" spans="1:24" s="299" customFormat="1" x14ac:dyDescent="0.25">
      <c r="A26" s="303">
        <v>1</v>
      </c>
      <c r="B26" s="303">
        <v>5</v>
      </c>
      <c r="C26" s="301">
        <v>6</v>
      </c>
      <c r="D26" s="303">
        <v>7</v>
      </c>
      <c r="F26" s="303">
        <v>1</v>
      </c>
      <c r="G26" s="303">
        <v>14</v>
      </c>
      <c r="H26" s="301">
        <v>15</v>
      </c>
      <c r="I26" s="303">
        <v>16</v>
      </c>
      <c r="J26" s="318"/>
      <c r="K26" s="303">
        <v>1</v>
      </c>
      <c r="L26" s="303">
        <v>23</v>
      </c>
      <c r="M26" s="301">
        <v>24</v>
      </c>
      <c r="N26" s="303">
        <v>25</v>
      </c>
      <c r="P26" s="303">
        <v>1</v>
      </c>
      <c r="Q26" s="303">
        <v>32</v>
      </c>
      <c r="R26" s="301">
        <v>33</v>
      </c>
      <c r="S26" s="303">
        <v>34</v>
      </c>
    </row>
    <row r="27" spans="1:24" x14ac:dyDescent="0.25">
      <c r="A27" s="303"/>
      <c r="B27" s="11"/>
      <c r="C27" s="11"/>
      <c r="D27" s="11"/>
      <c r="F27" s="303"/>
      <c r="G27" s="11"/>
      <c r="H27" s="9"/>
      <c r="I27" s="9"/>
      <c r="J27" s="26"/>
      <c r="K27" s="303"/>
      <c r="L27" s="9"/>
      <c r="M27" s="9"/>
      <c r="N27" s="9"/>
      <c r="P27" s="303"/>
      <c r="Q27" s="9"/>
      <c r="R27" s="9"/>
      <c r="S27" s="9"/>
    </row>
    <row r="28" spans="1:24" x14ac:dyDescent="0.25">
      <c r="A28" s="303"/>
      <c r="B28" s="11"/>
      <c r="C28" s="11"/>
      <c r="D28" s="11"/>
      <c r="F28" s="303"/>
      <c r="G28" s="9"/>
      <c r="H28" s="9"/>
      <c r="I28" s="9"/>
      <c r="J28" s="26"/>
      <c r="K28" s="303"/>
      <c r="L28" s="9"/>
      <c r="M28" s="9"/>
      <c r="N28" s="9"/>
      <c r="P28" s="303"/>
      <c r="Q28" s="9"/>
      <c r="R28" s="9"/>
      <c r="S28" s="9"/>
    </row>
    <row r="29" spans="1:24" x14ac:dyDescent="0.25">
      <c r="A29" s="303"/>
      <c r="B29" s="11"/>
      <c r="C29" s="11"/>
      <c r="D29" s="11"/>
      <c r="F29" s="303"/>
      <c r="G29" s="11"/>
      <c r="H29" s="9"/>
      <c r="I29" s="9"/>
      <c r="J29" s="26"/>
      <c r="K29" s="303"/>
      <c r="L29" s="9"/>
      <c r="M29" s="9"/>
      <c r="N29" s="9"/>
      <c r="P29" s="303"/>
      <c r="Q29" s="9"/>
      <c r="R29" s="9"/>
      <c r="S29" s="9"/>
    </row>
    <row r="30" spans="1:24" x14ac:dyDescent="0.25">
      <c r="A30" s="303"/>
      <c r="B30" s="11"/>
      <c r="C30" s="11"/>
      <c r="D30" s="11"/>
      <c r="F30" s="303"/>
      <c r="G30" s="11"/>
      <c r="H30" s="9"/>
      <c r="I30" s="9"/>
      <c r="J30" s="26"/>
      <c r="K30" s="303"/>
      <c r="L30" s="9"/>
      <c r="M30" s="9"/>
      <c r="N30" s="9"/>
      <c r="P30" s="303"/>
      <c r="Q30" s="9"/>
      <c r="R30" s="9"/>
      <c r="S30" s="9"/>
    </row>
    <row r="31" spans="1:24" x14ac:dyDescent="0.25">
      <c r="A31" s="303"/>
      <c r="B31" s="11"/>
      <c r="C31" s="11"/>
      <c r="D31" s="11"/>
      <c r="F31" s="303"/>
      <c r="G31" s="11"/>
      <c r="H31" s="9"/>
      <c r="I31" s="9"/>
      <c r="J31" s="26"/>
      <c r="K31" s="303"/>
      <c r="L31" s="9"/>
      <c r="M31" s="9"/>
      <c r="N31" s="9"/>
      <c r="P31" s="303"/>
      <c r="Q31" s="9"/>
      <c r="R31" s="9"/>
      <c r="S31" s="9"/>
    </row>
    <row r="32" spans="1:24" x14ac:dyDescent="0.25">
      <c r="A32" s="303"/>
      <c r="B32" s="11"/>
      <c r="C32" s="11"/>
      <c r="D32" s="11"/>
      <c r="F32" s="303"/>
      <c r="G32" s="11"/>
      <c r="H32" s="9"/>
      <c r="I32" s="9"/>
      <c r="J32" s="26"/>
      <c r="K32" s="303"/>
      <c r="L32" s="9"/>
      <c r="M32" s="9"/>
      <c r="N32" s="9"/>
      <c r="P32" s="303"/>
      <c r="Q32" s="9"/>
      <c r="R32" s="9"/>
      <c r="S32" s="9"/>
    </row>
    <row r="33" spans="1:19" x14ac:dyDescent="0.25">
      <c r="A33" s="303"/>
      <c r="B33" s="11"/>
      <c r="C33" s="11"/>
      <c r="D33" s="11"/>
      <c r="F33" s="303"/>
      <c r="G33" s="11"/>
      <c r="H33" s="9"/>
      <c r="I33" s="9"/>
      <c r="J33" s="26"/>
      <c r="K33" s="303"/>
      <c r="L33" s="9"/>
      <c r="M33" s="9"/>
      <c r="N33" s="9"/>
      <c r="P33" s="303"/>
      <c r="Q33" s="9"/>
      <c r="R33" s="9"/>
      <c r="S33" s="9"/>
    </row>
    <row r="34" spans="1:19" x14ac:dyDescent="0.25">
      <c r="A34" s="303"/>
      <c r="B34" s="11"/>
      <c r="C34" s="11"/>
      <c r="D34" s="11"/>
      <c r="F34" s="303"/>
      <c r="G34" s="11"/>
      <c r="H34" s="9"/>
      <c r="I34" s="9"/>
      <c r="J34" s="26"/>
      <c r="K34" s="303"/>
      <c r="L34" s="9"/>
      <c r="M34" s="9"/>
      <c r="N34" s="9"/>
      <c r="P34" s="303"/>
      <c r="Q34" s="9"/>
      <c r="R34" s="9"/>
      <c r="S34" s="9"/>
    </row>
    <row r="35" spans="1:19" x14ac:dyDescent="0.25">
      <c r="A35" s="303"/>
      <c r="B35" s="11"/>
      <c r="C35" s="11"/>
      <c r="D35" s="11"/>
      <c r="F35" s="303"/>
      <c r="G35" s="11"/>
      <c r="H35" s="9"/>
      <c r="I35" s="9"/>
      <c r="J35" s="26"/>
      <c r="K35" s="303"/>
      <c r="L35" s="9"/>
      <c r="M35" s="9"/>
      <c r="N35" s="9"/>
      <c r="P35" s="303"/>
      <c r="Q35" s="9"/>
      <c r="R35" s="9"/>
      <c r="S35" s="9"/>
    </row>
    <row r="36" spans="1:19" x14ac:dyDescent="0.25">
      <c r="A36" s="303"/>
      <c r="B36" s="11"/>
      <c r="C36" s="11"/>
      <c r="D36" s="11"/>
      <c r="F36" s="303"/>
      <c r="G36" s="11"/>
      <c r="H36" s="9"/>
      <c r="I36" s="9"/>
      <c r="J36" s="26"/>
      <c r="K36" s="303"/>
      <c r="L36" s="9"/>
      <c r="M36" s="9"/>
      <c r="N36" s="9"/>
      <c r="P36" s="303"/>
      <c r="Q36" s="9"/>
      <c r="R36" s="9"/>
      <c r="S36" s="9"/>
    </row>
    <row r="37" spans="1:19" x14ac:dyDescent="0.25">
      <c r="A37" s="303"/>
      <c r="B37" s="11"/>
      <c r="C37" s="11"/>
      <c r="D37" s="11"/>
      <c r="F37" s="303"/>
      <c r="G37" s="11"/>
      <c r="H37" s="9"/>
      <c r="I37" s="9"/>
      <c r="J37" s="26"/>
      <c r="K37" s="303"/>
      <c r="L37" s="9"/>
      <c r="M37" s="9"/>
      <c r="N37" s="9"/>
      <c r="P37" s="303"/>
      <c r="Q37" s="9"/>
      <c r="R37" s="9"/>
      <c r="S37" s="9"/>
    </row>
    <row r="39" spans="1:19" x14ac:dyDescent="0.25">
      <c r="A39" s="437" t="s">
        <v>21</v>
      </c>
      <c r="B39" s="436" t="s">
        <v>497</v>
      </c>
      <c r="C39" s="436"/>
      <c r="D39" s="436"/>
      <c r="F39" s="437" t="s">
        <v>21</v>
      </c>
      <c r="G39" s="436" t="s">
        <v>465</v>
      </c>
      <c r="H39" s="436"/>
      <c r="I39" s="436"/>
      <c r="J39" s="304"/>
      <c r="K39" s="437" t="s">
        <v>21</v>
      </c>
      <c r="L39" s="436" t="s">
        <v>547</v>
      </c>
      <c r="M39" s="436"/>
      <c r="N39" s="436"/>
      <c r="P39" s="437" t="s">
        <v>21</v>
      </c>
      <c r="Q39" s="436" t="s">
        <v>470</v>
      </c>
      <c r="R39" s="436"/>
      <c r="S39" s="436"/>
    </row>
    <row r="40" spans="1:19" ht="45" x14ac:dyDescent="0.25">
      <c r="A40" s="437"/>
      <c r="B40" s="195" t="s">
        <v>28</v>
      </c>
      <c r="C40" s="193" t="s">
        <v>536</v>
      </c>
      <c r="D40" s="193" t="s">
        <v>537</v>
      </c>
      <c r="F40" s="437"/>
      <c r="G40" s="195" t="s">
        <v>28</v>
      </c>
      <c r="H40" s="193" t="s">
        <v>536</v>
      </c>
      <c r="I40" s="193" t="s">
        <v>537</v>
      </c>
      <c r="J40" s="304"/>
      <c r="K40" s="437"/>
      <c r="L40" s="195" t="s">
        <v>28</v>
      </c>
      <c r="M40" s="193" t="s">
        <v>536</v>
      </c>
      <c r="N40" s="193" t="s">
        <v>537</v>
      </c>
      <c r="P40" s="437"/>
      <c r="Q40" s="195" t="s">
        <v>28</v>
      </c>
      <c r="R40" s="193" t="s">
        <v>536</v>
      </c>
      <c r="S40" s="193" t="s">
        <v>537</v>
      </c>
    </row>
    <row r="41" spans="1:19" x14ac:dyDescent="0.25">
      <c r="A41" s="303">
        <v>1</v>
      </c>
      <c r="B41" s="303">
        <v>8</v>
      </c>
      <c r="C41" s="301">
        <v>9</v>
      </c>
      <c r="D41" s="303">
        <v>10</v>
      </c>
      <c r="F41" s="303">
        <v>1</v>
      </c>
      <c r="G41" s="303">
        <v>17</v>
      </c>
      <c r="H41" s="301">
        <v>18</v>
      </c>
      <c r="I41" s="303">
        <v>19</v>
      </c>
      <c r="J41" s="318"/>
      <c r="K41" s="303">
        <v>1</v>
      </c>
      <c r="L41" s="303">
        <v>26</v>
      </c>
      <c r="M41" s="301">
        <v>27</v>
      </c>
      <c r="N41" s="303">
        <v>28</v>
      </c>
      <c r="P41" s="303">
        <v>1</v>
      </c>
      <c r="Q41" s="303">
        <v>35</v>
      </c>
      <c r="R41" s="301">
        <v>36</v>
      </c>
      <c r="S41" s="303">
        <v>37</v>
      </c>
    </row>
    <row r="42" spans="1:19" x14ac:dyDescent="0.25">
      <c r="A42" s="303"/>
      <c r="B42" s="11"/>
      <c r="C42" s="11"/>
      <c r="D42" s="11"/>
      <c r="F42" s="303"/>
      <c r="G42" s="9"/>
      <c r="H42" s="9"/>
      <c r="I42" s="9"/>
      <c r="J42" s="26"/>
      <c r="K42" s="303"/>
      <c r="L42" s="9"/>
      <c r="M42" s="9"/>
      <c r="N42" s="9"/>
      <c r="P42" s="303"/>
      <c r="Q42" s="9"/>
      <c r="R42" s="9"/>
      <c r="S42" s="9"/>
    </row>
    <row r="43" spans="1:19" x14ac:dyDescent="0.25">
      <c r="A43" s="303"/>
      <c r="B43" s="11"/>
      <c r="C43" s="11"/>
      <c r="D43" s="11"/>
      <c r="F43" s="303"/>
      <c r="G43" s="9"/>
      <c r="H43" s="9"/>
      <c r="I43" s="9"/>
      <c r="J43" s="26"/>
      <c r="K43" s="303"/>
      <c r="L43" s="9"/>
      <c r="M43" s="9"/>
      <c r="N43" s="9"/>
      <c r="P43" s="303"/>
      <c r="Q43" s="9"/>
      <c r="R43" s="9"/>
      <c r="S43" s="9"/>
    </row>
    <row r="44" spans="1:19" x14ac:dyDescent="0.25">
      <c r="A44" s="303"/>
      <c r="B44" s="11"/>
      <c r="C44" s="11"/>
      <c r="D44" s="11"/>
      <c r="F44" s="303"/>
      <c r="G44" s="9"/>
      <c r="H44" s="9"/>
      <c r="I44" s="9"/>
      <c r="J44" s="26"/>
      <c r="K44" s="303"/>
      <c r="L44" s="9"/>
      <c r="M44" s="9"/>
      <c r="N44" s="9"/>
      <c r="P44" s="303"/>
      <c r="Q44" s="9"/>
      <c r="R44" s="9"/>
      <c r="S44" s="9"/>
    </row>
    <row r="45" spans="1:19" x14ac:dyDescent="0.25">
      <c r="A45" s="303"/>
      <c r="B45" s="11"/>
      <c r="C45" s="11"/>
      <c r="D45" s="11"/>
      <c r="F45" s="303"/>
      <c r="G45" s="9"/>
      <c r="H45" s="9"/>
      <c r="I45" s="9"/>
      <c r="J45" s="26"/>
      <c r="K45" s="303"/>
      <c r="L45" s="9"/>
      <c r="M45" s="9"/>
      <c r="N45" s="9"/>
      <c r="P45" s="303"/>
      <c r="Q45" s="9"/>
      <c r="R45" s="9"/>
      <c r="S45" s="9"/>
    </row>
    <row r="46" spans="1:19" x14ac:dyDescent="0.25">
      <c r="A46" s="303"/>
      <c r="B46" s="11"/>
      <c r="C46" s="11"/>
      <c r="D46" s="11"/>
      <c r="F46" s="303"/>
      <c r="G46" s="9"/>
      <c r="H46" s="9"/>
      <c r="I46" s="9"/>
      <c r="J46" s="26"/>
      <c r="K46" s="303"/>
      <c r="L46" s="9"/>
      <c r="M46" s="9"/>
      <c r="N46" s="9"/>
      <c r="P46" s="303"/>
      <c r="Q46" s="9"/>
      <c r="R46" s="9"/>
      <c r="S46" s="9"/>
    </row>
    <row r="47" spans="1:19" x14ac:dyDescent="0.25">
      <c r="A47" s="303"/>
      <c r="B47" s="11"/>
      <c r="C47" s="11"/>
      <c r="D47" s="11"/>
      <c r="F47" s="303"/>
      <c r="G47" s="9"/>
      <c r="H47" s="9"/>
      <c r="I47" s="9"/>
      <c r="J47" s="26"/>
      <c r="K47" s="303"/>
      <c r="L47" s="9"/>
      <c r="M47" s="9"/>
      <c r="N47" s="9"/>
      <c r="P47" s="303"/>
      <c r="Q47" s="9"/>
      <c r="R47" s="9"/>
      <c r="S47" s="9"/>
    </row>
    <row r="48" spans="1:19" x14ac:dyDescent="0.25">
      <c r="A48" s="303"/>
      <c r="B48" s="11"/>
      <c r="C48" s="11"/>
      <c r="D48" s="11"/>
      <c r="F48" s="303"/>
      <c r="G48" s="9"/>
      <c r="H48" s="9"/>
      <c r="I48" s="9"/>
      <c r="J48" s="26"/>
      <c r="K48" s="303"/>
      <c r="L48" s="9"/>
      <c r="M48" s="9"/>
      <c r="N48" s="9"/>
      <c r="P48" s="303"/>
      <c r="Q48" s="9"/>
      <c r="R48" s="9"/>
      <c r="S48" s="9"/>
    </row>
    <row r="49" spans="1:19" x14ac:dyDescent="0.25">
      <c r="A49" s="303"/>
      <c r="B49" s="11"/>
      <c r="C49" s="11"/>
      <c r="D49" s="11"/>
      <c r="F49" s="303"/>
      <c r="G49" s="9"/>
      <c r="H49" s="9"/>
      <c r="I49" s="9"/>
      <c r="J49" s="26"/>
      <c r="K49" s="303"/>
      <c r="L49" s="9"/>
      <c r="M49" s="9"/>
      <c r="N49" s="9"/>
      <c r="P49" s="303"/>
      <c r="Q49" s="9"/>
      <c r="R49" s="9"/>
      <c r="S49" s="9"/>
    </row>
    <row r="50" spans="1:19" x14ac:dyDescent="0.25">
      <c r="A50" s="303"/>
      <c r="B50" s="11"/>
      <c r="C50" s="11"/>
      <c r="D50" s="11"/>
      <c r="F50" s="303"/>
      <c r="G50" s="9"/>
      <c r="H50" s="9"/>
      <c r="I50" s="9"/>
      <c r="J50" s="26"/>
      <c r="K50" s="303"/>
      <c r="L50" s="9"/>
      <c r="M50" s="9"/>
      <c r="N50" s="9"/>
      <c r="P50" s="303"/>
      <c r="Q50" s="9"/>
      <c r="R50" s="9"/>
      <c r="S50" s="9"/>
    </row>
    <row r="51" spans="1:19" x14ac:dyDescent="0.25">
      <c r="A51" s="303"/>
      <c r="B51" s="11"/>
      <c r="C51" s="11"/>
      <c r="D51" s="11"/>
      <c r="F51" s="303"/>
      <c r="G51" s="9"/>
      <c r="H51" s="9"/>
      <c r="I51" s="9"/>
      <c r="J51" s="26"/>
      <c r="K51" s="303"/>
      <c r="L51" s="9"/>
      <c r="M51" s="9"/>
      <c r="N51" s="9"/>
      <c r="P51" s="303"/>
      <c r="Q51" s="9"/>
      <c r="R51" s="9"/>
      <c r="S51" s="9"/>
    </row>
    <row r="52" spans="1:19" x14ac:dyDescent="0.25">
      <c r="A52" s="303"/>
      <c r="B52" s="11"/>
      <c r="C52" s="11"/>
      <c r="D52" s="11"/>
      <c r="F52" s="303"/>
      <c r="G52" s="9"/>
      <c r="H52" s="9"/>
      <c r="I52" s="9"/>
      <c r="J52" s="26"/>
      <c r="K52" s="303"/>
      <c r="L52" s="9"/>
      <c r="M52" s="9"/>
      <c r="N52" s="9"/>
      <c r="P52" s="303"/>
      <c r="Q52" s="9"/>
      <c r="R52" s="9"/>
      <c r="S52" s="9"/>
    </row>
    <row r="54" spans="1:19" x14ac:dyDescent="0.25">
      <c r="A54" s="2"/>
      <c r="B54" s="2"/>
      <c r="P54" s="437" t="s">
        <v>21</v>
      </c>
      <c r="Q54" s="436" t="s">
        <v>548</v>
      </c>
      <c r="R54" s="436"/>
      <c r="S54" s="436"/>
    </row>
    <row r="55" spans="1:19" ht="45" x14ac:dyDescent="0.25">
      <c r="A55" s="2"/>
      <c r="B55" s="2"/>
      <c r="P55" s="437"/>
      <c r="Q55" s="195" t="s">
        <v>28</v>
      </c>
      <c r="R55" s="193" t="s">
        <v>536</v>
      </c>
      <c r="S55" s="193" t="s">
        <v>537</v>
      </c>
    </row>
    <row r="56" spans="1:19" x14ac:dyDescent="0.25">
      <c r="A56" s="2"/>
      <c r="B56" s="2"/>
      <c r="P56" s="303">
        <v>1</v>
      </c>
      <c r="Q56" s="303">
        <v>38</v>
      </c>
      <c r="R56" s="301">
        <v>39</v>
      </c>
      <c r="S56" s="303">
        <v>40</v>
      </c>
    </row>
    <row r="57" spans="1:19" x14ac:dyDescent="0.25">
      <c r="A57" s="2"/>
      <c r="B57" s="2"/>
      <c r="P57" s="303"/>
      <c r="Q57" s="9"/>
      <c r="R57" s="9"/>
      <c r="S57" s="9"/>
    </row>
    <row r="58" spans="1:19" x14ac:dyDescent="0.25">
      <c r="A58" s="2"/>
      <c r="B58" s="2"/>
      <c r="P58" s="303"/>
      <c r="Q58" s="9"/>
      <c r="R58" s="9"/>
      <c r="S58" s="9"/>
    </row>
    <row r="59" spans="1:19" x14ac:dyDescent="0.25">
      <c r="A59" s="2"/>
      <c r="B59" s="2"/>
      <c r="P59" s="303"/>
      <c r="Q59" s="9"/>
      <c r="R59" s="9"/>
      <c r="S59" s="9"/>
    </row>
    <row r="60" spans="1:19" x14ac:dyDescent="0.25">
      <c r="A60" s="2"/>
      <c r="B60" s="2"/>
      <c r="P60" s="303"/>
      <c r="Q60" s="9"/>
      <c r="R60" s="9"/>
      <c r="S60" s="9"/>
    </row>
    <row r="61" spans="1:19" x14ac:dyDescent="0.25">
      <c r="A61" s="2"/>
      <c r="B61" s="2"/>
      <c r="P61" s="303"/>
      <c r="Q61" s="9"/>
      <c r="R61" s="9"/>
      <c r="S61" s="9"/>
    </row>
    <row r="62" spans="1:19" x14ac:dyDescent="0.25">
      <c r="A62" s="2"/>
      <c r="B62" s="2"/>
      <c r="P62" s="303"/>
      <c r="Q62" s="9"/>
      <c r="R62" s="9"/>
      <c r="S62" s="9"/>
    </row>
    <row r="63" spans="1:19" x14ac:dyDescent="0.25">
      <c r="A63" s="2"/>
      <c r="B63" s="2"/>
      <c r="P63" s="303"/>
      <c r="Q63" s="9"/>
      <c r="R63" s="9"/>
      <c r="S63" s="9"/>
    </row>
    <row r="64" spans="1:19" x14ac:dyDescent="0.25">
      <c r="A64" s="2"/>
      <c r="B64" s="2"/>
      <c r="P64" s="303"/>
      <c r="Q64" s="9"/>
      <c r="R64" s="9"/>
      <c r="S64" s="9"/>
    </row>
    <row r="65" spans="1:19" x14ac:dyDescent="0.25">
      <c r="A65" s="2"/>
      <c r="B65" s="2"/>
      <c r="P65" s="303"/>
      <c r="Q65" s="9"/>
      <c r="R65" s="9"/>
      <c r="S65" s="9"/>
    </row>
    <row r="66" spans="1:19" x14ac:dyDescent="0.25">
      <c r="A66" s="2"/>
      <c r="B66" s="2"/>
      <c r="P66" s="303"/>
      <c r="Q66" s="9"/>
      <c r="R66" s="9"/>
      <c r="S66" s="9"/>
    </row>
    <row r="67" spans="1:19" x14ac:dyDescent="0.25">
      <c r="A67" s="2"/>
      <c r="B67" s="2"/>
      <c r="P67" s="303"/>
      <c r="Q67" s="9"/>
      <c r="R67" s="9"/>
      <c r="S67" s="9"/>
    </row>
    <row r="69" spans="1:19" x14ac:dyDescent="0.25">
      <c r="P69" s="437" t="s">
        <v>21</v>
      </c>
      <c r="Q69" s="436" t="s">
        <v>538</v>
      </c>
      <c r="R69" s="436"/>
      <c r="S69" s="436"/>
    </row>
    <row r="70" spans="1:19" ht="45" x14ac:dyDescent="0.25">
      <c r="P70" s="437"/>
      <c r="Q70" s="195" t="s">
        <v>28</v>
      </c>
      <c r="R70" s="193" t="s">
        <v>536</v>
      </c>
      <c r="S70" s="193" t="s">
        <v>537</v>
      </c>
    </row>
    <row r="71" spans="1:19" x14ac:dyDescent="0.25">
      <c r="P71" s="303">
        <v>1</v>
      </c>
      <c r="Q71" s="303">
        <v>41</v>
      </c>
      <c r="R71" s="301">
        <v>42</v>
      </c>
      <c r="S71" s="303">
        <v>43</v>
      </c>
    </row>
    <row r="72" spans="1:19" x14ac:dyDescent="0.25">
      <c r="P72" s="303"/>
      <c r="Q72" s="9"/>
      <c r="R72" s="9"/>
      <c r="S72" s="9"/>
    </row>
    <row r="73" spans="1:19" x14ac:dyDescent="0.25">
      <c r="P73" s="303"/>
      <c r="Q73" s="9"/>
      <c r="R73" s="9"/>
      <c r="S73" s="9"/>
    </row>
    <row r="74" spans="1:19" x14ac:dyDescent="0.25">
      <c r="P74" s="303"/>
      <c r="Q74" s="9"/>
      <c r="R74" s="9"/>
      <c r="S74" s="9"/>
    </row>
    <row r="75" spans="1:19" x14ac:dyDescent="0.25">
      <c r="P75" s="303"/>
      <c r="Q75" s="9"/>
      <c r="R75" s="9"/>
      <c r="S75" s="9"/>
    </row>
    <row r="76" spans="1:19" x14ac:dyDescent="0.25">
      <c r="P76" s="303"/>
      <c r="Q76" s="9"/>
      <c r="R76" s="9"/>
      <c r="S76" s="9"/>
    </row>
    <row r="77" spans="1:19" x14ac:dyDescent="0.25">
      <c r="P77" s="303"/>
      <c r="Q77" s="9"/>
      <c r="R77" s="9"/>
      <c r="S77" s="9"/>
    </row>
    <row r="78" spans="1:19" x14ac:dyDescent="0.25">
      <c r="P78" s="303"/>
      <c r="Q78" s="9"/>
      <c r="R78" s="9"/>
      <c r="S78" s="9"/>
    </row>
    <row r="79" spans="1:19" x14ac:dyDescent="0.25">
      <c r="P79" s="303"/>
      <c r="Q79" s="9"/>
      <c r="R79" s="9"/>
      <c r="S79" s="9"/>
    </row>
    <row r="80" spans="1:19" x14ac:dyDescent="0.25">
      <c r="P80" s="303"/>
      <c r="Q80" s="9"/>
      <c r="R80" s="9"/>
      <c r="S80" s="9"/>
    </row>
    <row r="81" spans="16:19" x14ac:dyDescent="0.25">
      <c r="P81" s="303"/>
      <c r="Q81" s="9"/>
      <c r="R81" s="9"/>
      <c r="S81" s="9"/>
    </row>
    <row r="82" spans="16:19" x14ac:dyDescent="0.25">
      <c r="P82" s="303"/>
      <c r="Q82" s="9"/>
      <c r="R82" s="9"/>
      <c r="S82" s="9"/>
    </row>
    <row r="84" spans="16:19" x14ac:dyDescent="0.25">
      <c r="P84" s="437" t="s">
        <v>21</v>
      </c>
      <c r="Q84" s="436" t="s">
        <v>471</v>
      </c>
      <c r="R84" s="436"/>
      <c r="S84" s="436"/>
    </row>
    <row r="85" spans="16:19" ht="45" x14ac:dyDescent="0.25">
      <c r="P85" s="437"/>
      <c r="Q85" s="195" t="s">
        <v>28</v>
      </c>
      <c r="R85" s="193" t="s">
        <v>536</v>
      </c>
      <c r="S85" s="193" t="s">
        <v>537</v>
      </c>
    </row>
    <row r="86" spans="16:19" x14ac:dyDescent="0.25">
      <c r="P86" s="303">
        <v>1</v>
      </c>
      <c r="Q86" s="303">
        <v>44</v>
      </c>
      <c r="R86" s="301">
        <v>45</v>
      </c>
      <c r="S86" s="303">
        <v>46</v>
      </c>
    </row>
    <row r="87" spans="16:19" x14ac:dyDescent="0.25">
      <c r="P87" s="303"/>
      <c r="Q87" s="9"/>
      <c r="R87" s="9"/>
      <c r="S87" s="9"/>
    </row>
    <row r="88" spans="16:19" x14ac:dyDescent="0.25">
      <c r="P88" s="303"/>
      <c r="Q88" s="9"/>
      <c r="R88" s="9"/>
      <c r="S88" s="9"/>
    </row>
    <row r="89" spans="16:19" x14ac:dyDescent="0.25">
      <c r="P89" s="303"/>
      <c r="Q89" s="9"/>
      <c r="R89" s="9"/>
      <c r="S89" s="9"/>
    </row>
    <row r="90" spans="16:19" x14ac:dyDescent="0.25">
      <c r="P90" s="303"/>
      <c r="Q90" s="9"/>
      <c r="R90" s="9"/>
      <c r="S90" s="9"/>
    </row>
    <row r="91" spans="16:19" x14ac:dyDescent="0.25">
      <c r="P91" s="303"/>
      <c r="Q91" s="9"/>
      <c r="R91" s="9"/>
      <c r="S91" s="9"/>
    </row>
    <row r="92" spans="16:19" x14ac:dyDescent="0.25">
      <c r="P92" s="303"/>
      <c r="Q92" s="9"/>
      <c r="R92" s="9"/>
      <c r="S92" s="9"/>
    </row>
    <row r="93" spans="16:19" x14ac:dyDescent="0.25">
      <c r="P93" s="303"/>
      <c r="Q93" s="9"/>
      <c r="R93" s="9"/>
      <c r="S93" s="9"/>
    </row>
    <row r="94" spans="16:19" x14ac:dyDescent="0.25">
      <c r="P94" s="303"/>
      <c r="Q94" s="9"/>
      <c r="R94" s="9"/>
      <c r="S94" s="9"/>
    </row>
    <row r="95" spans="16:19" x14ac:dyDescent="0.25">
      <c r="P95" s="303"/>
      <c r="Q95" s="9"/>
      <c r="R95" s="9"/>
      <c r="S95" s="9"/>
    </row>
    <row r="96" spans="16:19" x14ac:dyDescent="0.25">
      <c r="P96" s="303"/>
      <c r="Q96" s="9"/>
      <c r="R96" s="9"/>
      <c r="S96" s="9"/>
    </row>
    <row r="97" spans="16:19" x14ac:dyDescent="0.25">
      <c r="P97" s="303"/>
      <c r="Q97" s="9"/>
      <c r="R97" s="9"/>
      <c r="S97" s="9"/>
    </row>
  </sheetData>
  <mergeCells count="41">
    <mergeCell ref="P54:P55"/>
    <mergeCell ref="X9:X10"/>
    <mergeCell ref="P69:P70"/>
    <mergeCell ref="P84:P85"/>
    <mergeCell ref="U9:U10"/>
    <mergeCell ref="V9:V10"/>
    <mergeCell ref="W9:W10"/>
    <mergeCell ref="Q54:S54"/>
    <mergeCell ref="Q69:S69"/>
    <mergeCell ref="Q84:S84"/>
    <mergeCell ref="U8:X8"/>
    <mergeCell ref="Q9:S9"/>
    <mergeCell ref="Q24:S24"/>
    <mergeCell ref="Q39:S39"/>
    <mergeCell ref="L9:N9"/>
    <mergeCell ref="P8:T8"/>
    <mergeCell ref="L24:N24"/>
    <mergeCell ref="L39:N39"/>
    <mergeCell ref="P9:P10"/>
    <mergeCell ref="P24:P25"/>
    <mergeCell ref="P39:P40"/>
    <mergeCell ref="C5:N5"/>
    <mergeCell ref="B24:D24"/>
    <mergeCell ref="B39:D39"/>
    <mergeCell ref="L8:O8"/>
    <mergeCell ref="G24:I24"/>
    <mergeCell ref="G39:I39"/>
    <mergeCell ref="F24:F25"/>
    <mergeCell ref="F39:F40"/>
    <mergeCell ref="B9:D9"/>
    <mergeCell ref="G9:I9"/>
    <mergeCell ref="F9:F10"/>
    <mergeCell ref="A7:D7"/>
    <mergeCell ref="F7:I7"/>
    <mergeCell ref="K39:K40"/>
    <mergeCell ref="A24:A25"/>
    <mergeCell ref="A39:A40"/>
    <mergeCell ref="L7:N7"/>
    <mergeCell ref="K9:K10"/>
    <mergeCell ref="K24:K25"/>
    <mergeCell ref="A9:A10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2"/>
  <sheetViews>
    <sheetView showGridLines="0" workbookViewId="0">
      <selection activeCell="B23" sqref="B23"/>
    </sheetView>
  </sheetViews>
  <sheetFormatPr defaultColWidth="9.109375" defaultRowHeight="15" x14ac:dyDescent="0.25"/>
  <cols>
    <col min="1" max="1" width="14.109375" style="2" customWidth="1"/>
    <col min="2" max="2" width="10.44140625" style="2" customWidth="1"/>
    <col min="3" max="3" width="22.33203125" style="2" customWidth="1"/>
    <col min="4" max="4" width="20.109375" style="2" customWidth="1"/>
    <col min="5" max="5" width="19.88671875" style="2" customWidth="1"/>
    <col min="6" max="6" width="30.33203125" style="2" customWidth="1"/>
    <col min="7" max="10" width="22.33203125" style="2" customWidth="1"/>
    <col min="11" max="16384" width="9.109375" style="2"/>
  </cols>
  <sheetData>
    <row r="1" spans="1:22" x14ac:dyDescent="0.25">
      <c r="A1" s="49" t="s">
        <v>606</v>
      </c>
      <c r="B1" s="160">
        <f>'Инструкция по заполнению'!B15</f>
        <v>0</v>
      </c>
    </row>
    <row r="4" spans="1:22" x14ac:dyDescent="0.25">
      <c r="A4" s="387" t="s">
        <v>529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</row>
    <row r="5" spans="1:22" x14ac:dyDescent="0.25">
      <c r="A5" s="387" t="s">
        <v>530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</row>
    <row r="6" spans="1:22" x14ac:dyDescent="0.25">
      <c r="A6" s="358" t="s">
        <v>472</v>
      </c>
      <c r="B6" s="358"/>
      <c r="C6" s="358"/>
      <c r="D6" s="358"/>
      <c r="E6" s="358"/>
      <c r="F6" s="358"/>
      <c r="G6" s="358"/>
      <c r="H6" s="358"/>
    </row>
    <row r="8" spans="1:22" x14ac:dyDescent="0.25">
      <c r="A8" s="396" t="s">
        <v>473</v>
      </c>
      <c r="B8" s="396"/>
      <c r="C8" s="396"/>
      <c r="D8" s="396" t="s">
        <v>539</v>
      </c>
      <c r="E8" s="396"/>
      <c r="F8" s="396"/>
      <c r="G8" s="436" t="s">
        <v>540</v>
      </c>
      <c r="H8" s="436"/>
      <c r="I8" s="436" t="s">
        <v>492</v>
      </c>
      <c r="J8" s="436"/>
      <c r="K8" s="437" t="s">
        <v>479</v>
      </c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</row>
    <row r="9" spans="1:22" ht="43.2" customHeight="1" x14ac:dyDescent="0.25">
      <c r="A9" s="436" t="s">
        <v>528</v>
      </c>
      <c r="B9" s="436"/>
      <c r="C9" s="436" t="s">
        <v>476</v>
      </c>
      <c r="D9" s="436" t="s">
        <v>527</v>
      </c>
      <c r="E9" s="436"/>
      <c r="F9" s="436" t="s">
        <v>477</v>
      </c>
      <c r="G9" s="436"/>
      <c r="H9" s="436"/>
      <c r="I9" s="436"/>
      <c r="J9" s="436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</row>
    <row r="10" spans="1:22" ht="30" x14ac:dyDescent="0.25">
      <c r="A10" s="193" t="s">
        <v>474</v>
      </c>
      <c r="B10" s="193" t="s">
        <v>475</v>
      </c>
      <c r="C10" s="436"/>
      <c r="D10" s="193" t="s">
        <v>474</v>
      </c>
      <c r="E10" s="193" t="s">
        <v>475</v>
      </c>
      <c r="F10" s="436"/>
      <c r="G10" s="193" t="s">
        <v>478</v>
      </c>
      <c r="H10" s="193" t="s">
        <v>549</v>
      </c>
      <c r="I10" s="193" t="s">
        <v>493</v>
      </c>
      <c r="J10" s="193" t="s">
        <v>494</v>
      </c>
      <c r="K10" s="192" t="s">
        <v>480</v>
      </c>
      <c r="L10" s="192" t="s">
        <v>481</v>
      </c>
      <c r="M10" s="192" t="s">
        <v>482</v>
      </c>
      <c r="N10" s="192" t="s">
        <v>483</v>
      </c>
      <c r="O10" s="192" t="s">
        <v>484</v>
      </c>
      <c r="P10" s="192" t="s">
        <v>485</v>
      </c>
      <c r="Q10" s="192" t="s">
        <v>486</v>
      </c>
      <c r="R10" s="192" t="s">
        <v>487</v>
      </c>
      <c r="S10" s="192" t="s">
        <v>488</v>
      </c>
      <c r="T10" s="192" t="s">
        <v>489</v>
      </c>
      <c r="U10" s="192" t="s">
        <v>490</v>
      </c>
      <c r="V10" s="192" t="s">
        <v>491</v>
      </c>
    </row>
    <row r="11" spans="1:22" x14ac:dyDescent="0.25">
      <c r="A11" s="193">
        <v>1</v>
      </c>
      <c r="B11" s="193">
        <v>2</v>
      </c>
      <c r="C11" s="193">
        <v>3</v>
      </c>
      <c r="D11" s="193">
        <v>4</v>
      </c>
      <c r="E11" s="193">
        <v>5</v>
      </c>
      <c r="F11" s="193">
        <v>6</v>
      </c>
      <c r="G11" s="193">
        <v>7</v>
      </c>
      <c r="H11" s="193">
        <v>8</v>
      </c>
      <c r="I11" s="193">
        <v>9</v>
      </c>
      <c r="J11" s="193">
        <v>10</v>
      </c>
      <c r="K11" s="193">
        <v>11</v>
      </c>
      <c r="L11" s="193">
        <v>12</v>
      </c>
      <c r="M11" s="193">
        <v>13</v>
      </c>
      <c r="N11" s="193">
        <v>14</v>
      </c>
      <c r="O11" s="193">
        <v>15</v>
      </c>
      <c r="P11" s="193">
        <v>16</v>
      </c>
      <c r="Q11" s="193">
        <v>17</v>
      </c>
      <c r="R11" s="193">
        <v>18</v>
      </c>
      <c r="S11" s="193">
        <v>19</v>
      </c>
      <c r="T11" s="193">
        <v>20</v>
      </c>
      <c r="U11" s="193">
        <v>21</v>
      </c>
      <c r="V11" s="193">
        <v>22</v>
      </c>
    </row>
    <row r="12" spans="1:22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</sheetData>
  <mergeCells count="12">
    <mergeCell ref="A4:P4"/>
    <mergeCell ref="A5:P5"/>
    <mergeCell ref="A6:H6"/>
    <mergeCell ref="G8:H9"/>
    <mergeCell ref="K8:V9"/>
    <mergeCell ref="I8:J9"/>
    <mergeCell ref="A9:B9"/>
    <mergeCell ref="A8:C8"/>
    <mergeCell ref="C9:C10"/>
    <mergeCell ref="D8:F8"/>
    <mergeCell ref="D9:E9"/>
    <mergeCell ref="F9:F10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1"/>
  <sheetViews>
    <sheetView showGridLines="0" workbookViewId="0">
      <selection activeCell="H13" sqref="H13"/>
    </sheetView>
  </sheetViews>
  <sheetFormatPr defaultColWidth="9.109375" defaultRowHeight="15" x14ac:dyDescent="0.25"/>
  <cols>
    <col min="1" max="1" width="9.109375" style="2"/>
    <col min="2" max="5" width="32.5546875" style="2" customWidth="1"/>
    <col min="6" max="6" width="9.109375" style="2"/>
    <col min="7" max="7" width="8.88671875" style="2" customWidth="1"/>
    <col min="8" max="16384" width="9.109375" style="2"/>
  </cols>
  <sheetData>
    <row r="1" spans="1:6" x14ac:dyDescent="0.25">
      <c r="A1" s="49" t="s">
        <v>606</v>
      </c>
      <c r="B1" s="160">
        <f>'Инструкция по заполнению'!B15</f>
        <v>0</v>
      </c>
    </row>
    <row r="3" spans="1:6" x14ac:dyDescent="0.25">
      <c r="B3" s="2" t="s">
        <v>542</v>
      </c>
    </row>
    <row r="5" spans="1:6" x14ac:dyDescent="0.25">
      <c r="A5" s="251" t="s">
        <v>544</v>
      </c>
      <c r="B5" s="251"/>
      <c r="C5" s="251"/>
      <c r="D5" s="251"/>
      <c r="E5" s="251"/>
      <c r="F5" s="251"/>
    </row>
    <row r="7" spans="1:6" ht="45" x14ac:dyDescent="0.25">
      <c r="A7" s="13" t="s">
        <v>444</v>
      </c>
      <c r="B7" s="193" t="s">
        <v>495</v>
      </c>
      <c r="C7" s="193" t="s">
        <v>496</v>
      </c>
      <c r="D7" s="193" t="s">
        <v>541</v>
      </c>
      <c r="E7" s="193" t="s">
        <v>499</v>
      </c>
    </row>
    <row r="8" spans="1:6" x14ac:dyDescent="0.25">
      <c r="A8" s="193">
        <v>1</v>
      </c>
      <c r="B8" s="193">
        <v>2</v>
      </c>
      <c r="C8" s="193">
        <v>3</v>
      </c>
      <c r="D8" s="193">
        <v>4</v>
      </c>
      <c r="E8" s="193">
        <v>5</v>
      </c>
    </row>
    <row r="9" spans="1:6" x14ac:dyDescent="0.25">
      <c r="A9" s="11"/>
      <c r="B9" s="11"/>
      <c r="C9" s="11"/>
      <c r="D9" s="11"/>
      <c r="E9" s="11"/>
    </row>
    <row r="10" spans="1:6" x14ac:dyDescent="0.25">
      <c r="A10" s="11"/>
      <c r="B10" s="11"/>
      <c r="C10" s="11"/>
      <c r="D10" s="11"/>
      <c r="E10" s="11"/>
    </row>
    <row r="11" spans="1:6" x14ac:dyDescent="0.25">
      <c r="A11" s="11"/>
      <c r="B11" s="11"/>
      <c r="C11" s="11"/>
      <c r="D11" s="11"/>
      <c r="E11" s="11"/>
    </row>
    <row r="12" spans="1:6" x14ac:dyDescent="0.25">
      <c r="A12" s="11"/>
      <c r="B12" s="11"/>
      <c r="C12" s="11"/>
      <c r="D12" s="11"/>
      <c r="E12" s="11"/>
    </row>
    <row r="13" spans="1:6" x14ac:dyDescent="0.25">
      <c r="A13" s="11"/>
      <c r="B13" s="11"/>
      <c r="C13" s="11"/>
      <c r="D13" s="11"/>
      <c r="E13" s="11"/>
    </row>
    <row r="14" spans="1:6" ht="15.6" x14ac:dyDescent="0.3">
      <c r="A14" s="11"/>
      <c r="B14" s="11"/>
      <c r="C14" s="11"/>
      <c r="D14" s="202"/>
      <c r="E14" s="11"/>
    </row>
    <row r="15" spans="1:6" x14ac:dyDescent="0.25">
      <c r="A15" s="11"/>
      <c r="B15" s="11"/>
      <c r="C15" s="11"/>
      <c r="D15" s="11"/>
      <c r="E15" s="11"/>
    </row>
    <row r="16" spans="1:6" x14ac:dyDescent="0.25">
      <c r="A16" s="11"/>
      <c r="B16" s="11"/>
      <c r="C16" s="11"/>
      <c r="D16" s="11"/>
      <c r="E16" s="11"/>
    </row>
    <row r="17" spans="1:5" x14ac:dyDescent="0.25">
      <c r="A17" s="11"/>
      <c r="B17" s="11"/>
      <c r="C17" s="11"/>
      <c r="D17" s="11"/>
      <c r="E17" s="11"/>
    </row>
    <row r="18" spans="1:5" x14ac:dyDescent="0.25">
      <c r="A18" s="11"/>
      <c r="B18" s="11"/>
      <c r="C18" s="11"/>
      <c r="D18" s="11"/>
      <c r="E18" s="11"/>
    </row>
    <row r="19" spans="1:5" x14ac:dyDescent="0.25">
      <c r="A19" s="11" t="s">
        <v>32</v>
      </c>
      <c r="B19" s="263" t="s">
        <v>99</v>
      </c>
      <c r="C19" s="290">
        <f>SUM(C9:C18)</f>
        <v>0</v>
      </c>
      <c r="D19" s="263" t="s">
        <v>99</v>
      </c>
      <c r="E19" s="263" t="s">
        <v>99</v>
      </c>
    </row>
    <row r="20" spans="1:5" x14ac:dyDescent="0.25">
      <c r="A20" s="65"/>
      <c r="B20" s="65"/>
    </row>
    <row r="21" spans="1:5" x14ac:dyDescent="0.25">
      <c r="A21" s="65"/>
      <c r="B21" s="65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D6"/>
  <sheetViews>
    <sheetView workbookViewId="0">
      <selection activeCell="J31" sqref="J31"/>
    </sheetView>
  </sheetViews>
  <sheetFormatPr defaultRowHeight="15" x14ac:dyDescent="0.25"/>
  <cols>
    <col min="1" max="1" width="66.109375" style="2" customWidth="1"/>
    <col min="2" max="4" width="41.88671875" style="2" customWidth="1"/>
    <col min="5" max="16384" width="8.88671875" style="2"/>
  </cols>
  <sheetData>
    <row r="2" spans="1:4" x14ac:dyDescent="0.25">
      <c r="A2" s="264" t="s">
        <v>716</v>
      </c>
      <c r="B2" s="228"/>
      <c r="C2" s="228"/>
      <c r="D2" s="228"/>
    </row>
    <row r="4" spans="1:4" x14ac:dyDescent="0.25">
      <c r="A4" s="9" t="s">
        <v>602</v>
      </c>
      <c r="B4" s="9" t="s">
        <v>603</v>
      </c>
      <c r="C4" s="9" t="s">
        <v>604</v>
      </c>
      <c r="D4" s="9" t="s">
        <v>605</v>
      </c>
    </row>
    <row r="5" spans="1:4" x14ac:dyDescent="0.25">
      <c r="A5" s="9"/>
      <c r="B5" s="9"/>
      <c r="C5" s="9"/>
      <c r="D5" s="9"/>
    </row>
    <row r="6" spans="1:4" x14ac:dyDescent="0.25">
      <c r="A6" s="9"/>
      <c r="B6" s="9"/>
      <c r="C6" s="9"/>
      <c r="D6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8"/>
  <sheetViews>
    <sheetView showGridLines="0" topLeftCell="AB1" zoomScaleNormal="100" workbookViewId="0">
      <selection activeCell="AO8" sqref="AO8"/>
    </sheetView>
  </sheetViews>
  <sheetFormatPr defaultColWidth="9.109375" defaultRowHeight="15" x14ac:dyDescent="0.25"/>
  <cols>
    <col min="1" max="1" width="16.44140625" style="2" customWidth="1"/>
    <col min="2" max="2" width="13.6640625" style="2" customWidth="1"/>
    <col min="3" max="3" width="18.109375" style="2" customWidth="1"/>
    <col min="4" max="4" width="9.109375" style="2"/>
    <col min="5" max="5" width="15.5546875" style="2" bestFit="1" customWidth="1"/>
    <col min="6" max="6" width="14.33203125" style="2" customWidth="1"/>
    <col min="7" max="8" width="14.6640625" style="2" customWidth="1"/>
    <col min="9" max="9" width="9.109375" style="2"/>
    <col min="10" max="10" width="11" style="2" customWidth="1"/>
    <col min="11" max="11" width="17.44140625" style="2" customWidth="1"/>
    <col min="12" max="12" width="15.109375" style="2" customWidth="1"/>
    <col min="13" max="13" width="24" style="2" customWidth="1"/>
    <col min="14" max="15" width="13.109375" style="2" customWidth="1"/>
    <col min="16" max="16" width="16.6640625" style="2" customWidth="1"/>
    <col min="17" max="17" width="17.44140625" style="2" customWidth="1"/>
    <col min="18" max="18" width="9.109375" style="2"/>
    <col min="19" max="19" width="14.5546875" style="2" customWidth="1"/>
    <col min="20" max="20" width="17" style="2" customWidth="1"/>
    <col min="21" max="21" width="13.6640625" style="2" customWidth="1"/>
    <col min="22" max="22" width="15" style="2" customWidth="1"/>
    <col min="23" max="23" width="18.33203125" style="2" customWidth="1"/>
    <col min="24" max="24" width="12.6640625" style="2" bestFit="1" customWidth="1"/>
    <col min="25" max="25" width="14.5546875" style="2" customWidth="1"/>
    <col min="26" max="26" width="15.88671875" style="2" customWidth="1"/>
    <col min="27" max="27" width="16" style="2" customWidth="1"/>
    <col min="28" max="28" width="15.44140625" style="2" customWidth="1"/>
    <col min="29" max="29" width="16.33203125" style="2" customWidth="1"/>
    <col min="30" max="30" width="18.6640625" style="2" customWidth="1"/>
    <col min="31" max="31" width="14.33203125" style="2" customWidth="1"/>
    <col min="32" max="32" width="15" style="2" customWidth="1"/>
    <col min="33" max="33" width="19.5546875" style="2" customWidth="1"/>
    <col min="34" max="34" width="22.44140625" style="2" customWidth="1"/>
    <col min="35" max="35" width="16" style="2" customWidth="1"/>
    <col min="36" max="36" width="16.109375" style="2" customWidth="1"/>
    <col min="37" max="37" width="20.6640625" style="2" customWidth="1"/>
    <col min="38" max="38" width="18.109375" style="2" customWidth="1"/>
    <col min="39" max="39" width="15" style="2" customWidth="1"/>
    <col min="40" max="40" width="16.6640625" style="2" customWidth="1"/>
    <col min="41" max="16384" width="9.109375" style="2"/>
  </cols>
  <sheetData>
    <row r="1" spans="1:41" x14ac:dyDescent="0.25">
      <c r="A1" s="77" t="s">
        <v>0</v>
      </c>
      <c r="B1" s="140">
        <f>'Инструкция по заполнению'!B15</f>
        <v>0</v>
      </c>
    </row>
    <row r="3" spans="1:41" x14ac:dyDescent="0.25">
      <c r="A3" s="363" t="s">
        <v>85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</row>
    <row r="4" spans="1:4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41" x14ac:dyDescent="0.25">
      <c r="A5" s="365" t="s">
        <v>86</v>
      </c>
      <c r="B5" s="365" t="s">
        <v>45</v>
      </c>
      <c r="C5" s="365" t="s">
        <v>46</v>
      </c>
      <c r="D5" s="364" t="s">
        <v>47</v>
      </c>
      <c r="E5" s="364"/>
      <c r="F5" s="364"/>
      <c r="G5" s="364"/>
      <c r="H5" s="364"/>
      <c r="I5" s="364" t="s">
        <v>48</v>
      </c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 t="s">
        <v>49</v>
      </c>
    </row>
    <row r="6" spans="1:41" ht="171" customHeight="1" x14ac:dyDescent="0.25">
      <c r="A6" s="365"/>
      <c r="B6" s="365"/>
      <c r="C6" s="365"/>
      <c r="D6" s="110" t="s">
        <v>22</v>
      </c>
      <c r="E6" s="110" t="s">
        <v>50</v>
      </c>
      <c r="F6" s="110" t="s">
        <v>51</v>
      </c>
      <c r="G6" s="110" t="s">
        <v>52</v>
      </c>
      <c r="H6" s="110" t="s">
        <v>53</v>
      </c>
      <c r="I6" s="110" t="s">
        <v>54</v>
      </c>
      <c r="J6" s="110" t="s">
        <v>55</v>
      </c>
      <c r="K6" s="110" t="s">
        <v>56</v>
      </c>
      <c r="L6" s="110" t="s">
        <v>57</v>
      </c>
      <c r="M6" s="110" t="s">
        <v>58</v>
      </c>
      <c r="N6" s="110" t="s">
        <v>59</v>
      </c>
      <c r="O6" s="110" t="s">
        <v>60</v>
      </c>
      <c r="P6" s="110" t="s">
        <v>61</v>
      </c>
      <c r="Q6" s="110" t="s">
        <v>62</v>
      </c>
      <c r="R6" s="110" t="s">
        <v>63</v>
      </c>
      <c r="S6" s="110" t="s">
        <v>22</v>
      </c>
      <c r="T6" s="110" t="s">
        <v>64</v>
      </c>
      <c r="U6" s="110" t="s">
        <v>65</v>
      </c>
      <c r="V6" s="110" t="s">
        <v>66</v>
      </c>
      <c r="W6" s="110" t="s">
        <v>67</v>
      </c>
      <c r="X6" s="110" t="s">
        <v>68</v>
      </c>
      <c r="Y6" s="110" t="s">
        <v>69</v>
      </c>
      <c r="Z6" s="110" t="s">
        <v>70</v>
      </c>
      <c r="AA6" s="110" t="s">
        <v>71</v>
      </c>
      <c r="AB6" s="110" t="s">
        <v>72</v>
      </c>
      <c r="AC6" s="110" t="s">
        <v>73</v>
      </c>
      <c r="AD6" s="110" t="s">
        <v>74</v>
      </c>
      <c r="AE6" s="110" t="s">
        <v>75</v>
      </c>
      <c r="AF6" s="110" t="s">
        <v>76</v>
      </c>
      <c r="AG6" s="110" t="s">
        <v>77</v>
      </c>
      <c r="AH6" s="110" t="s">
        <v>78</v>
      </c>
      <c r="AI6" s="110" t="s">
        <v>79</v>
      </c>
      <c r="AJ6" s="110" t="s">
        <v>80</v>
      </c>
      <c r="AK6" s="110" t="s">
        <v>81</v>
      </c>
      <c r="AL6" s="110" t="s">
        <v>82</v>
      </c>
      <c r="AM6" s="110" t="s">
        <v>83</v>
      </c>
      <c r="AN6" s="110" t="s">
        <v>84</v>
      </c>
      <c r="AO6" s="364"/>
    </row>
    <row r="7" spans="1:41" x14ac:dyDescent="0.25">
      <c r="A7" s="123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  <c r="P7" s="123">
        <v>16</v>
      </c>
      <c r="Q7" s="123">
        <v>17</v>
      </c>
      <c r="R7" s="123">
        <v>18</v>
      </c>
      <c r="S7" s="123">
        <v>19</v>
      </c>
      <c r="T7" s="123">
        <v>20</v>
      </c>
      <c r="U7" s="123">
        <v>21</v>
      </c>
      <c r="V7" s="123">
        <v>22</v>
      </c>
      <c r="W7" s="123">
        <v>23</v>
      </c>
      <c r="X7" s="123">
        <v>24</v>
      </c>
      <c r="Y7" s="123">
        <v>25</v>
      </c>
      <c r="Z7" s="123">
        <v>26</v>
      </c>
      <c r="AA7" s="123">
        <v>27</v>
      </c>
      <c r="AB7" s="123">
        <v>28</v>
      </c>
      <c r="AC7" s="123">
        <v>29</v>
      </c>
      <c r="AD7" s="123">
        <v>30</v>
      </c>
      <c r="AE7" s="123">
        <v>31</v>
      </c>
      <c r="AF7" s="123">
        <v>32</v>
      </c>
      <c r="AG7" s="123">
        <v>33</v>
      </c>
      <c r="AH7" s="123">
        <v>34</v>
      </c>
      <c r="AI7" s="123">
        <v>35</v>
      </c>
      <c r="AJ7" s="123">
        <v>36</v>
      </c>
      <c r="AK7" s="123">
        <v>37</v>
      </c>
      <c r="AL7" s="123">
        <v>38</v>
      </c>
      <c r="AM7" s="123">
        <v>39</v>
      </c>
      <c r="AN7" s="123">
        <v>40</v>
      </c>
      <c r="AO7" s="123">
        <v>41</v>
      </c>
    </row>
    <row r="8" spans="1:41" x14ac:dyDescent="0.25">
      <c r="A8" s="28"/>
      <c r="B8" s="28"/>
      <c r="C8" s="28"/>
      <c r="D8" s="320">
        <f>E8+F8+G8+H8</f>
        <v>0</v>
      </c>
      <c r="E8" s="28"/>
      <c r="F8" s="28"/>
      <c r="G8" s="28"/>
      <c r="H8" s="28"/>
      <c r="I8" s="320">
        <f>J8+K8+L8+M8+N8+O8+P8+Q8+R8</f>
        <v>0</v>
      </c>
      <c r="J8" s="28"/>
      <c r="K8" s="28"/>
      <c r="L8" s="28"/>
      <c r="M8" s="28"/>
      <c r="N8" s="28"/>
      <c r="O8" s="28"/>
      <c r="P8" s="28"/>
      <c r="Q8" s="28"/>
      <c r="R8" s="28"/>
      <c r="S8" s="320">
        <f>SUM(T8:AN8)</f>
        <v>0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320">
        <f>S8+I8+D8+C8+B8+A8</f>
        <v>0</v>
      </c>
    </row>
  </sheetData>
  <mergeCells count="8">
    <mergeCell ref="A3:AO3"/>
    <mergeCell ref="AO5:AO6"/>
    <mergeCell ref="A5:A6"/>
    <mergeCell ref="B5:B6"/>
    <mergeCell ref="C5:C6"/>
    <mergeCell ref="D5:H5"/>
    <mergeCell ref="I5:R5"/>
    <mergeCell ref="S5:A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13"/>
  <sheetViews>
    <sheetView showGridLines="0" zoomScaleNormal="100" workbookViewId="0">
      <selection activeCell="A3" sqref="A3:H3"/>
    </sheetView>
  </sheetViews>
  <sheetFormatPr defaultColWidth="9.109375" defaultRowHeight="15" x14ac:dyDescent="0.25"/>
  <cols>
    <col min="1" max="1" width="17.44140625" style="2" customWidth="1"/>
    <col min="2" max="2" width="13" style="2" customWidth="1"/>
    <col min="3" max="3" width="14.88671875" style="2" customWidth="1"/>
    <col min="4" max="4" width="16.6640625" style="2" customWidth="1"/>
    <col min="5" max="5" width="22.6640625" style="2" customWidth="1"/>
    <col min="6" max="6" width="17.33203125" style="2" customWidth="1"/>
    <col min="7" max="7" width="17.88671875" style="2" customWidth="1"/>
    <col min="8" max="8" width="22.33203125" style="2" customWidth="1"/>
    <col min="9" max="9" width="22.88671875" style="2" customWidth="1"/>
    <col min="10" max="16384" width="9.109375" style="2"/>
  </cols>
  <sheetData>
    <row r="1" spans="1:9" x14ac:dyDescent="0.25">
      <c r="A1" s="77" t="s">
        <v>0</v>
      </c>
      <c r="B1" s="128">
        <f>'Инструкция по заполнению'!B15</f>
        <v>0</v>
      </c>
    </row>
    <row r="3" spans="1:9" ht="15" customHeight="1" x14ac:dyDescent="0.25">
      <c r="A3" s="366" t="s">
        <v>93</v>
      </c>
      <c r="B3" s="366"/>
      <c r="C3" s="366"/>
      <c r="D3" s="366"/>
      <c r="E3" s="366"/>
      <c r="F3" s="366"/>
      <c r="G3" s="366"/>
      <c r="H3" s="366"/>
      <c r="I3" s="50"/>
    </row>
    <row r="4" spans="1:9" x14ac:dyDescent="0.25">
      <c r="A4" s="4"/>
      <c r="B4" s="50"/>
      <c r="C4" s="50"/>
      <c r="D4" s="50"/>
      <c r="E4" s="50"/>
      <c r="F4" s="50"/>
      <c r="G4" s="50"/>
      <c r="H4" s="50"/>
      <c r="I4" s="50"/>
    </row>
    <row r="5" spans="1:9" ht="105" x14ac:dyDescent="0.25">
      <c r="A5" s="19" t="s">
        <v>87</v>
      </c>
      <c r="B5" s="19" t="s">
        <v>88</v>
      </c>
      <c r="C5" s="19" t="s">
        <v>89</v>
      </c>
      <c r="D5" s="19" t="s">
        <v>405</v>
      </c>
      <c r="E5" s="19" t="s">
        <v>90</v>
      </c>
      <c r="F5" s="19" t="s">
        <v>91</v>
      </c>
      <c r="G5" s="19" t="s">
        <v>405</v>
      </c>
      <c r="H5" s="19" t="s">
        <v>92</v>
      </c>
    </row>
    <row r="6" spans="1:9" x14ac:dyDescent="0.25">
      <c r="A6" s="1"/>
      <c r="B6" s="1"/>
      <c r="C6" s="1"/>
      <c r="D6" s="1"/>
      <c r="E6" s="1"/>
      <c r="F6" s="1"/>
      <c r="G6" s="1"/>
      <c r="H6" s="1"/>
    </row>
    <row r="7" spans="1:9" x14ac:dyDescent="0.25">
      <c r="A7" s="1"/>
      <c r="B7" s="1"/>
      <c r="C7" s="1"/>
      <c r="D7" s="1"/>
      <c r="E7" s="1"/>
      <c r="F7" s="1"/>
      <c r="G7" s="1"/>
      <c r="H7" s="1"/>
    </row>
    <row r="8" spans="1:9" x14ac:dyDescent="0.25">
      <c r="A8" s="1"/>
      <c r="B8" s="1"/>
      <c r="C8" s="1"/>
      <c r="D8" s="1"/>
      <c r="E8" s="1"/>
      <c r="F8" s="1"/>
      <c r="G8" s="1"/>
      <c r="H8" s="1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1">
    <mergeCell ref="A3:H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13"/>
  <sheetViews>
    <sheetView showGridLines="0" zoomScaleNormal="100" workbookViewId="0">
      <selection activeCell="F22" sqref="F22"/>
    </sheetView>
  </sheetViews>
  <sheetFormatPr defaultColWidth="9.109375" defaultRowHeight="15" x14ac:dyDescent="0.25"/>
  <cols>
    <col min="1" max="1" width="17.44140625" style="2" customWidth="1"/>
    <col min="2" max="2" width="23.33203125" style="2" customWidth="1"/>
    <col min="3" max="3" width="14.88671875" style="2" customWidth="1"/>
    <col min="4" max="4" width="16.6640625" style="2" customWidth="1"/>
    <col min="5" max="5" width="22.6640625" style="2" customWidth="1"/>
    <col min="6" max="6" width="17.33203125" style="2" customWidth="1"/>
    <col min="7" max="7" width="17.88671875" style="2" customWidth="1"/>
    <col min="8" max="8" width="22.33203125" style="2" customWidth="1"/>
    <col min="9" max="9" width="22.88671875" style="2" customWidth="1"/>
    <col min="10" max="11" width="15.5546875" style="2" customWidth="1"/>
    <col min="12" max="16384" width="9.109375" style="2"/>
  </cols>
  <sheetData>
    <row r="1" spans="1:11" x14ac:dyDescent="0.25">
      <c r="A1" s="104" t="s">
        <v>0</v>
      </c>
      <c r="B1" s="128">
        <f>'Инструкция по заполнению'!B15</f>
        <v>0</v>
      </c>
    </row>
    <row r="3" spans="1:11" ht="15" customHeight="1" x14ac:dyDescent="0.25">
      <c r="A3" s="366" t="s">
        <v>572</v>
      </c>
      <c r="B3" s="366"/>
      <c r="C3" s="366"/>
      <c r="D3" s="366"/>
      <c r="E3" s="366"/>
      <c r="F3" s="366"/>
      <c r="G3" s="366"/>
      <c r="H3" s="366"/>
      <c r="I3" s="50"/>
    </row>
    <row r="4" spans="1:11" x14ac:dyDescent="0.25">
      <c r="A4" s="4"/>
      <c r="B4" s="50"/>
      <c r="C4" s="50"/>
      <c r="D4" s="50"/>
      <c r="E4" s="50"/>
      <c r="F4" s="50"/>
      <c r="G4" s="50"/>
      <c r="H4" s="50"/>
      <c r="I4" s="50"/>
    </row>
    <row r="5" spans="1:11" s="175" customFormat="1" ht="90.75" customHeight="1" x14ac:dyDescent="0.3">
      <c r="A5" s="177" t="s">
        <v>21</v>
      </c>
      <c r="B5" s="177" t="s">
        <v>578</v>
      </c>
      <c r="C5" s="177" t="s">
        <v>579</v>
      </c>
      <c r="D5" s="177" t="s">
        <v>573</v>
      </c>
      <c r="E5" s="177" t="s">
        <v>574</v>
      </c>
      <c r="F5" s="177" t="s">
        <v>580</v>
      </c>
      <c r="G5" s="177" t="s">
        <v>581</v>
      </c>
      <c r="H5" s="177" t="s">
        <v>575</v>
      </c>
      <c r="I5" s="177" t="s">
        <v>576</v>
      </c>
      <c r="J5" s="177" t="s">
        <v>577</v>
      </c>
      <c r="K5" s="177" t="s">
        <v>582</v>
      </c>
    </row>
    <row r="6" spans="1:11" x14ac:dyDescent="0.25">
      <c r="A6" s="13"/>
      <c r="B6" s="184"/>
      <c r="C6" s="184"/>
      <c r="D6" s="13"/>
      <c r="E6" s="13"/>
      <c r="F6" s="184"/>
      <c r="G6" s="184"/>
      <c r="H6" s="13"/>
      <c r="I6" s="13"/>
      <c r="J6" s="13"/>
      <c r="K6" s="13"/>
    </row>
    <row r="7" spans="1:11" x14ac:dyDescent="0.25">
      <c r="A7" s="1"/>
      <c r="B7" s="1"/>
      <c r="C7" s="1"/>
      <c r="D7" s="1"/>
      <c r="E7" s="1"/>
      <c r="F7" s="1"/>
      <c r="G7" s="1"/>
      <c r="H7" s="1"/>
      <c r="I7" s="9"/>
      <c r="J7" s="9"/>
      <c r="K7" s="9"/>
    </row>
    <row r="8" spans="1:11" x14ac:dyDescent="0.25">
      <c r="A8" s="1"/>
      <c r="B8" s="1"/>
      <c r="C8" s="1"/>
      <c r="D8" s="1"/>
      <c r="E8" s="1"/>
      <c r="F8" s="1"/>
      <c r="G8" s="1"/>
      <c r="H8" s="1"/>
      <c r="I8" s="9"/>
      <c r="J8" s="9"/>
      <c r="K8" s="9"/>
    </row>
    <row r="9" spans="1:11" x14ac:dyDescent="0.25">
      <c r="A9" s="1"/>
      <c r="B9" s="1"/>
      <c r="C9" s="1"/>
      <c r="D9" s="1"/>
      <c r="E9" s="1"/>
      <c r="F9" s="1"/>
      <c r="G9" s="1"/>
      <c r="H9" s="1"/>
      <c r="I9" s="9"/>
      <c r="J9" s="9"/>
      <c r="K9" s="9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9"/>
      <c r="J10" s="9"/>
      <c r="K10" s="9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9"/>
      <c r="J11" s="9"/>
      <c r="K11" s="9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9"/>
      <c r="J12" s="9"/>
      <c r="K12" s="9"/>
    </row>
    <row r="13" spans="1:1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</sheetData>
  <mergeCells count="1">
    <mergeCell ref="A3:H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0"/>
  <sheetViews>
    <sheetView showGridLines="0" zoomScaleNormal="100" workbookViewId="0">
      <selection activeCell="A8" sqref="A8:A20"/>
    </sheetView>
  </sheetViews>
  <sheetFormatPr defaultColWidth="9.109375" defaultRowHeight="15" x14ac:dyDescent="0.25"/>
  <cols>
    <col min="1" max="1" width="17.44140625" style="2" customWidth="1"/>
    <col min="2" max="4" width="18.33203125" style="2" customWidth="1"/>
    <col min="5" max="6" width="27.44140625" style="2" customWidth="1"/>
    <col min="7" max="7" width="17.88671875" style="2" customWidth="1"/>
    <col min="8" max="8" width="22.33203125" style="2" customWidth="1"/>
    <col min="9" max="9" width="22.88671875" style="2" customWidth="1"/>
    <col min="10" max="11" width="15.5546875" style="2" customWidth="1"/>
    <col min="12" max="16384" width="9.109375" style="2"/>
  </cols>
  <sheetData>
    <row r="1" spans="1:9" x14ac:dyDescent="0.25">
      <c r="A1" s="104" t="s">
        <v>0</v>
      </c>
      <c r="B1" s="128">
        <f>'Инструкция по заполнению'!B15</f>
        <v>0</v>
      </c>
    </row>
    <row r="3" spans="1:9" ht="15" customHeight="1" x14ac:dyDescent="0.25">
      <c r="A3" s="366" t="s">
        <v>590</v>
      </c>
      <c r="B3" s="366"/>
      <c r="C3" s="366"/>
      <c r="D3" s="366"/>
      <c r="E3" s="366"/>
      <c r="F3" s="366"/>
      <c r="G3" s="50"/>
      <c r="H3" s="50"/>
      <c r="I3" s="50"/>
    </row>
    <row r="4" spans="1:9" x14ac:dyDescent="0.25">
      <c r="A4" s="4"/>
      <c r="B4" s="50"/>
      <c r="C4" s="50"/>
      <c r="D4" s="50"/>
      <c r="E4" s="50"/>
      <c r="F4" s="50"/>
      <c r="G4" s="50"/>
      <c r="H4" s="50"/>
      <c r="I4" s="50"/>
    </row>
    <row r="5" spans="1:9" ht="15.6" x14ac:dyDescent="0.25">
      <c r="A5" s="367" t="s">
        <v>596</v>
      </c>
      <c r="B5" s="367"/>
      <c r="C5" s="367"/>
      <c r="D5" s="367"/>
      <c r="E5" s="367"/>
      <c r="F5" s="367"/>
    </row>
    <row r="7" spans="1:9" ht="60" x14ac:dyDescent="0.25">
      <c r="A7" s="177" t="s">
        <v>21</v>
      </c>
      <c r="B7" s="177" t="s">
        <v>591</v>
      </c>
      <c r="C7" s="177" t="s">
        <v>592</v>
      </c>
      <c r="D7" s="177" t="s">
        <v>593</v>
      </c>
      <c r="E7" s="177" t="s">
        <v>594</v>
      </c>
      <c r="F7" s="177" t="s">
        <v>595</v>
      </c>
    </row>
    <row r="8" spans="1:9" ht="15.6" x14ac:dyDescent="0.25">
      <c r="A8" s="174"/>
      <c r="B8" s="174"/>
      <c r="C8" s="174"/>
      <c r="D8" s="174"/>
      <c r="E8" s="13"/>
      <c r="F8" s="174"/>
    </row>
    <row r="9" spans="1:9" x14ac:dyDescent="0.25">
      <c r="A9" s="9"/>
      <c r="B9" s="9"/>
      <c r="C9" s="9"/>
      <c r="D9" s="9"/>
      <c r="E9" s="9"/>
      <c r="F9" s="9"/>
    </row>
    <row r="10" spans="1:9" x14ac:dyDescent="0.25">
      <c r="A10" s="9"/>
      <c r="B10" s="9"/>
      <c r="C10" s="9"/>
      <c r="D10" s="9"/>
      <c r="E10" s="9"/>
      <c r="F10" s="9"/>
    </row>
    <row r="11" spans="1:9" x14ac:dyDescent="0.25">
      <c r="A11" s="9"/>
      <c r="B11" s="9"/>
      <c r="C11" s="9"/>
      <c r="D11" s="9"/>
      <c r="E11" s="9"/>
      <c r="F11" s="9"/>
    </row>
    <row r="12" spans="1:9" x14ac:dyDescent="0.25">
      <c r="A12" s="9"/>
      <c r="B12" s="9"/>
      <c r="C12" s="9"/>
      <c r="D12" s="9"/>
      <c r="E12" s="9"/>
      <c r="F12" s="9"/>
    </row>
    <row r="13" spans="1:9" x14ac:dyDescent="0.25">
      <c r="A13" s="9"/>
      <c r="B13" s="9"/>
      <c r="C13" s="9"/>
      <c r="D13" s="9"/>
      <c r="E13" s="9"/>
      <c r="F13" s="9"/>
    </row>
    <row r="14" spans="1:9" x14ac:dyDescent="0.25">
      <c r="A14" s="9"/>
      <c r="B14" s="9"/>
      <c r="C14" s="9"/>
      <c r="D14" s="9"/>
      <c r="E14" s="9"/>
      <c r="F14" s="9"/>
    </row>
    <row r="15" spans="1:9" x14ac:dyDescent="0.25">
      <c r="A15" s="9"/>
      <c r="B15" s="9"/>
      <c r="C15" s="9"/>
      <c r="D15" s="9"/>
      <c r="E15" s="9"/>
      <c r="F15" s="9"/>
    </row>
    <row r="16" spans="1:9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  <row r="20" spans="1:6" x14ac:dyDescent="0.25">
      <c r="A20" s="9"/>
      <c r="B20" s="9"/>
      <c r="C20" s="9"/>
      <c r="D20" s="9"/>
      <c r="E20" s="9"/>
      <c r="F20" s="9"/>
    </row>
  </sheetData>
  <mergeCells count="2">
    <mergeCell ref="A5:F5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55</vt:i4>
      </vt:variant>
    </vt:vector>
  </HeadingPairs>
  <TitlesOfParts>
    <vt:vector size="55" baseType="lpstr">
      <vt:lpstr>Инструкция по заполнению</vt:lpstr>
      <vt:lpstr>Р1Л1</vt:lpstr>
      <vt:lpstr>Р1Л4</vt:lpstr>
      <vt:lpstr>Р1Л9</vt:lpstr>
      <vt:lpstr>Р1Л11</vt:lpstr>
      <vt:lpstr>Р1Л13</vt:lpstr>
      <vt:lpstr>Р1Л14</vt:lpstr>
      <vt:lpstr>Р1Л15</vt:lpstr>
      <vt:lpstr>Р1Л16</vt:lpstr>
      <vt:lpstr>Р1Л17</vt:lpstr>
      <vt:lpstr>Р2Л3</vt:lpstr>
      <vt:lpstr>Р3Л1</vt:lpstr>
      <vt:lpstr>Р3Л2</vt:lpstr>
      <vt:lpstr>Р3Л7</vt:lpstr>
      <vt:lpstr>Р3Л8</vt:lpstr>
      <vt:lpstr>Р3Л9</vt:lpstr>
      <vt:lpstr>Р3Л22</vt:lpstr>
      <vt:lpstr>Р3Л23</vt:lpstr>
      <vt:lpstr>Р3Л24</vt:lpstr>
      <vt:lpstr>Р4Л1</vt:lpstr>
      <vt:lpstr>Р4Л2</vt:lpstr>
      <vt:lpstr>Р4Л3</vt:lpstr>
      <vt:lpstr>Р4Л4</vt:lpstr>
      <vt:lpstr>Р4Л6</vt:lpstr>
      <vt:lpstr>Р4Л7</vt:lpstr>
      <vt:lpstr>Р4Л7.1</vt:lpstr>
      <vt:lpstr>Р4Л8</vt:lpstr>
      <vt:lpstr>Р4Л9</vt:lpstr>
      <vt:lpstr>Р4Л10</vt:lpstr>
      <vt:lpstr>Р4Л11</vt:lpstr>
      <vt:lpstr>Р4Л14</vt:lpstr>
      <vt:lpstr>Р4Л15</vt:lpstr>
      <vt:lpstr>Р4Л16</vt:lpstr>
      <vt:lpstr>Р4Л17</vt:lpstr>
      <vt:lpstr>Р4Л19</vt:lpstr>
      <vt:lpstr>Р4Л20</vt:lpstr>
      <vt:lpstr>Р4Л21</vt:lpstr>
      <vt:lpstr>Р4Л22</vt:lpstr>
      <vt:lpstr>Р4Л23</vt:lpstr>
      <vt:lpstr>Р4Л24</vt:lpstr>
      <vt:lpstr>Р4Л25</vt:lpstr>
      <vt:lpstr>Р5Л1</vt:lpstr>
      <vt:lpstr>Р5Л2</vt:lpstr>
      <vt:lpstr>Р5Л3</vt:lpstr>
      <vt:lpstr>Р5Л4</vt:lpstr>
      <vt:lpstr>Р5Л5</vt:lpstr>
      <vt:lpstr>Р5Л6</vt:lpstr>
      <vt:lpstr>Р6Л1</vt:lpstr>
      <vt:lpstr>Р6Л2</vt:lpstr>
      <vt:lpstr>Р6Л3</vt:lpstr>
      <vt:lpstr>Р6Л4</vt:lpstr>
      <vt:lpstr>Р6Л5</vt:lpstr>
      <vt:lpstr>Р6Л6</vt:lpstr>
      <vt:lpstr>Р6Л7</vt:lpstr>
      <vt:lpstr>Р8Л1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 Марина Владимировна</dc:creator>
  <cp:lastModifiedBy>Ермолов Николай Николаевич</cp:lastModifiedBy>
  <dcterms:created xsi:type="dcterms:W3CDTF">2020-11-08T12:48:52Z</dcterms:created>
  <dcterms:modified xsi:type="dcterms:W3CDTF">2021-12-07T13:31:39Z</dcterms:modified>
</cp:coreProperties>
</file>